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4505" yWindow="6375" windowWidth="4725" windowHeight="1575" tabRatio="288"/>
  </bookViews>
  <sheets>
    <sheet name="шаблон ТЗ" sheetId="4" r:id="rId1"/>
  </sheets>
  <definedNames>
    <definedName name="_xlnm.Print_Area" localSheetId="0">'шаблон ТЗ'!$A$1:$G$167</definedName>
    <definedName name="ячеек">#REF!</definedName>
  </definedNames>
  <calcPr calcId="125725"/>
</workbook>
</file>

<file path=xl/calcChain.xml><?xml version="1.0" encoding="utf-8"?>
<calcChain xmlns="http://schemas.openxmlformats.org/spreadsheetml/2006/main">
  <c r="E34" i="4"/>
  <c r="A37"/>
  <c r="A51" s="1"/>
  <c r="A65" s="1"/>
  <c r="A79" s="1"/>
  <c r="A93" s="1"/>
  <c r="A107" s="1"/>
  <c r="A121" s="1"/>
  <c r="A135" s="1"/>
  <c r="A151" s="1"/>
</calcChain>
</file>

<file path=xl/comments1.xml><?xml version="1.0" encoding="utf-8"?>
<comments xmlns="http://schemas.openxmlformats.org/spreadsheetml/2006/main">
  <authors>
    <author>Тех. Поддержка</author>
  </authors>
  <commentList>
    <comment ref="B8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   выбрать модель пульта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7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5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5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9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07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2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35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<sst xmlns="http://schemas.openxmlformats.org/spreadsheetml/2006/main" count="481" uniqueCount="263">
  <si>
    <t>№
п/п</t>
  </si>
  <si>
    <t>Наименование товара</t>
  </si>
  <si>
    <t>Единица измерения</t>
  </si>
  <si>
    <t>Количество</t>
  </si>
  <si>
    <t xml:space="preserve">Приложение к ЗЦ </t>
  </si>
  <si>
    <t>Значения показателей</t>
  </si>
  <si>
    <t xml:space="preserve">Наименование показателя </t>
  </si>
  <si>
    <t>Описание (характеристики) объекта закупки</t>
  </si>
  <si>
    <t>настенное</t>
  </si>
  <si>
    <t>Тип крепления</t>
  </si>
  <si>
    <t>пластик</t>
  </si>
  <si>
    <t>Материал</t>
  </si>
  <si>
    <t>Индикация вызова:</t>
  </si>
  <si>
    <t>Питание, В</t>
  </si>
  <si>
    <t>Индикация вызова</t>
  </si>
  <si>
    <t>Размер, д*ш*в, мм</t>
  </si>
  <si>
    <t>световая индикация</t>
  </si>
  <si>
    <t xml:space="preserve">Функции 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</si>
  <si>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</si>
  <si>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</si>
  <si>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</si>
  <si>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</si>
  <si>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</si>
  <si>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</si>
  <si>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</si>
  <si>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</si>
  <si>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</si>
  <si>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2.1</t>
  </si>
  <si>
    <t>2.2</t>
  </si>
  <si>
    <t>2.3</t>
  </si>
  <si>
    <t>2.4</t>
  </si>
  <si>
    <t>2.6</t>
  </si>
  <si>
    <t>2.7</t>
  </si>
  <si>
    <t>2.8</t>
  </si>
  <si>
    <t>2.9</t>
  </si>
  <si>
    <t>2.10</t>
  </si>
  <si>
    <t>3.1</t>
  </si>
  <si>
    <t>3.2</t>
  </si>
  <si>
    <t>3.3</t>
  </si>
  <si>
    <t>3.4</t>
  </si>
  <si>
    <t>3.5</t>
  </si>
  <si>
    <t>3.6</t>
  </si>
  <si>
    <t>3.7</t>
  </si>
  <si>
    <t>3.8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</si>
  <si>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</si>
  <si>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</si>
  <si>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</si>
  <si>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</si>
  <si>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</si>
  <si>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</si>
  <si>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</si>
  <si>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</si>
  <si>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</si>
  <si>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шт.</t>
  </si>
  <si>
    <t>625*425*25</t>
  </si>
  <si>
    <t>Метод передачи сигнала</t>
  </si>
  <si>
    <t>двухпроводная линия</t>
  </si>
  <si>
    <t>1.10</t>
  </si>
  <si>
    <t>Максимальное расстояние связи, м</t>
  </si>
  <si>
    <t xml:space="preserve">27 ± 1 </t>
  </si>
  <si>
    <t xml:space="preserve">25 ± 1 </t>
  </si>
  <si>
    <t>1.12</t>
  </si>
  <si>
    <t>1.13</t>
  </si>
  <si>
    <t>1.14</t>
  </si>
  <si>
    <t>Напряжение линии коридорных табло В.</t>
  </si>
  <si>
    <t>Рабочая температура °С</t>
  </si>
  <si>
    <t>≤ 85</t>
  </si>
  <si>
    <t>Относительная влажность %</t>
  </si>
  <si>
    <t>Количество карт пациентов шт.</t>
  </si>
  <si>
    <t>2*0,75</t>
  </si>
  <si>
    <t>Материал корпуса</t>
  </si>
  <si>
    <t>Программирование настроек</t>
  </si>
  <si>
    <t>цифровой</t>
  </si>
  <si>
    <t>Способ передачи сигнала</t>
  </si>
  <si>
    <r>
      <t>Толщина кабеля линий передачи сигнала  мм</t>
    </r>
    <r>
      <rPr>
        <vertAlign val="superscript"/>
        <sz val="12"/>
        <color rgb="FF1B1B1B"/>
        <rFont val="PT Astra Serif"/>
        <charset val="204"/>
      </rPr>
      <t>2</t>
    </r>
  </si>
  <si>
    <t>1.15</t>
  </si>
  <si>
    <t>1.16</t>
  </si>
  <si>
    <t>1.18</t>
  </si>
  <si>
    <t xml:space="preserve">300 </t>
  </si>
  <si>
    <t>Количество линий передачи сигнала</t>
  </si>
  <si>
    <t>Регулировка громкости оповещения</t>
  </si>
  <si>
    <t>присутствует</t>
  </si>
  <si>
    <t>Голосовая связь с кнопкой вызова</t>
  </si>
  <si>
    <t>Инструкция по эксплуатации и программированию</t>
  </si>
  <si>
    <t>BY 862 - ПУЛЬТ МЕДСЕСТРЫ С ДВУСТОРОННЕЙ ГОЛОСОВОЙ СВЯЗЬЮ</t>
  </si>
  <si>
    <t>от 10  до  45</t>
  </si>
  <si>
    <t>Сеть переменного тока 220 В 50 Гц</t>
  </si>
  <si>
    <t>звуковое оповещение, световая индикация, графическое отображение номера на дисплее</t>
  </si>
  <si>
    <t>Ругулировка яркости дисплея</t>
  </si>
  <si>
    <t>Размер, д*в*ш, мм</t>
  </si>
  <si>
    <t>1.19</t>
  </si>
  <si>
    <t>1.21</t>
  </si>
  <si>
    <t>1.22</t>
  </si>
  <si>
    <t>1.23</t>
  </si>
  <si>
    <t>1.24</t>
  </si>
  <si>
    <t>1.25</t>
  </si>
  <si>
    <t>Пульт управления режимами работы и программирование</t>
  </si>
  <si>
    <t>встроенный, на лицевой панеле</t>
  </si>
  <si>
    <t>присутствует, (через дополнительный телефон, не входит в комплект поставки)</t>
  </si>
  <si>
    <t>вызов, отмена вызова, голосовая связь</t>
  </si>
  <si>
    <t>300</t>
  </si>
  <si>
    <t>Срок службы лет</t>
  </si>
  <si>
    <t>&gt; 5</t>
  </si>
  <si>
    <t>Напряжение линии кнопок вызова и световых ламп В.</t>
  </si>
  <si>
    <t>встроенные</t>
  </si>
  <si>
    <t>Способ установки</t>
  </si>
  <si>
    <t>Количество экранов отображения информации</t>
  </si>
  <si>
    <t>≤ 75</t>
  </si>
  <si>
    <t>Потребляемая мощность Вт</t>
  </si>
  <si>
    <t>BY 817 - КНОПКА ВЫЗОВА МЕДСЕСТРЫ С ДВУСТОРОННЕЙ ГОЛОСОВОЙ СВЯЗЬЮ</t>
  </si>
  <si>
    <t>126*78*16</t>
  </si>
  <si>
    <t>BY 815 - КНОПКА ВЫЗОВА МЕДСЕСТРЫ С ДВУСТОРОННЕЙ ГОЛОСОВОЙ СВЯЗЬЮ</t>
  </si>
  <si>
    <t>скрытый монтаж</t>
  </si>
  <si>
    <t>124*76*11</t>
  </si>
  <si>
    <t>Особенности</t>
  </si>
  <si>
    <t>вызывная кнопка и микрофон расположены на выносном пульте</t>
  </si>
  <si>
    <t>Напряжение линии связи от пульта управления В.</t>
  </si>
  <si>
    <t>Динамик громкой связи</t>
  </si>
  <si>
    <t>1.11</t>
  </si>
  <si>
    <t>1.17</t>
  </si>
  <si>
    <t>1.20</t>
  </si>
  <si>
    <t>1.26</t>
  </si>
  <si>
    <t>2.5</t>
  </si>
  <si>
    <t>2.11</t>
  </si>
  <si>
    <t>2.12</t>
  </si>
  <si>
    <t>2.13</t>
  </si>
  <si>
    <t>127*77*18</t>
  </si>
  <si>
    <t>BY 816 - КНОПКА ВЫЗОВА МЕДСЕСТРЫ С ДВУСТОРОННЕЙ ГОЛОСОВОЙ СВЯЗЬЮ</t>
  </si>
  <si>
    <t>накладной монтаж</t>
  </si>
  <si>
    <t>BY 967 - КНОПКА ВЫЗОВА МЕДСЕСТРЫ С ДВУСТОРОННЕЙ ГОЛОСОВОЙ СВЯЗЬЮ</t>
  </si>
  <si>
    <t>125*77*16</t>
  </si>
  <si>
    <t>BY 986 - КНОПКА ВЫЗОВА МЕДСЕСТРЫ С ДВУСТОРОННЕЙ ГОЛОСОВОЙ СВЯЗЬЮ</t>
  </si>
  <si>
    <t>вызов, отмена вызова</t>
  </si>
  <si>
    <t>85*85*6</t>
  </si>
  <si>
    <t>BY 811 - КНОПКА ВЫЗОВА МЕДСЕСТРЫ ВЛАГОЗАЩИЩЕННАЯ</t>
  </si>
  <si>
    <t>BY 812 - КНОПКА ВЫЗОВА МЕДСЕСТРЫ ВЛАГОЗАЩИЩЕННАЯ</t>
  </si>
  <si>
    <t>Степень влагозащиты</t>
  </si>
  <si>
    <t>IP 65</t>
  </si>
  <si>
    <t>BY 311 - ТАБЛО КОРИДОРНОЕ</t>
  </si>
  <si>
    <t>символьный, светодиодный</t>
  </si>
  <si>
    <t>3.9</t>
  </si>
  <si>
    <t>3.10</t>
  </si>
  <si>
    <t>3.11</t>
  </si>
  <si>
    <t>3.12</t>
  </si>
  <si>
    <t>3.13</t>
  </si>
  <si>
    <t>4.10</t>
  </si>
  <si>
    <t>4.11</t>
  </si>
  <si>
    <t>4.12</t>
  </si>
  <si>
    <t>4.13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</si>
  <si>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</si>
  <si>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</si>
  <si>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</si>
  <si>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</si>
  <si>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</si>
  <si>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</si>
  <si>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</si>
  <si>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</si>
  <si>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</si>
  <si>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</si>
  <si>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</si>
  <si>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</si>
  <si>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</si>
  <si>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</si>
  <si>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</si>
  <si>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</si>
  <si>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</si>
  <si>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</si>
  <si>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</si>
  <si>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</si>
  <si>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</si>
  <si>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</si>
  <si>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</si>
  <si>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</si>
  <si>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</si>
  <si>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</si>
  <si>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</si>
  <si>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</si>
  <si>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</si>
  <si>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</si>
  <si>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</si>
  <si>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</si>
  <si>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</si>
  <si>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</si>
  <si>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</si>
  <si>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</si>
  <si>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</si>
  <si>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</si>
  <si>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</si>
  <si>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</si>
  <si>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</si>
  <si>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</si>
  <si>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</si>
  <si>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</si>
  <si>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</si>
  <si>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</si>
  <si>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</si>
  <si>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</si>
  <si>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</si>
  <si>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</si>
  <si>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</si>
  <si>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</si>
  <si>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</si>
  <si>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</si>
  <si>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</si>
  <si>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</si>
  <si>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</si>
  <si>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</si>
  <si>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</si>
  <si>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</si>
  <si>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</si>
  <si>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</si>
  <si>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</si>
  <si>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9.12</t>
  </si>
  <si>
    <t>10.1</t>
  </si>
  <si>
    <t>10.2</t>
  </si>
  <si>
    <t>10.3</t>
  </si>
  <si>
    <t>10.4</t>
  </si>
  <si>
    <t>10.5</t>
  </si>
  <si>
    <t>10.6</t>
  </si>
  <si>
    <t>10.7</t>
  </si>
  <si>
    <t>10.8</t>
  </si>
  <si>
    <t>10.10</t>
  </si>
  <si>
    <t>10.11</t>
  </si>
  <si>
    <t>10.12</t>
  </si>
  <si>
    <t>334*123*33</t>
  </si>
  <si>
    <t>настенное, потолочное</t>
  </si>
  <si>
    <t>пластик, аллюминий</t>
  </si>
  <si>
    <t>Цвет корпуса</t>
  </si>
  <si>
    <t>белый</t>
  </si>
  <si>
    <t>серебристый</t>
  </si>
  <si>
    <t>Цвет индикатора</t>
  </si>
  <si>
    <t>красный</t>
  </si>
  <si>
    <t>BY 586 - ЛАМПА КОРИДОРНАЯ</t>
  </si>
  <si>
    <t>Техническое задание на поставку средств проводной голосовой палатной вызывной сигнализации</t>
  </si>
  <si>
    <t>ЖК, графический, монохромный</t>
  </si>
  <si>
    <t>Экран системного меню</t>
  </si>
  <si>
    <t>Экран номера вызывающего</t>
  </si>
  <si>
    <t>светоодный, символьный, 3 знака</t>
  </si>
  <si>
    <t>2</t>
  </si>
  <si>
    <t>1.27</t>
  </si>
  <si>
    <t>1.28</t>
  </si>
  <si>
    <t>Отображение часов на экране</t>
  </si>
  <si>
    <t>Центральный блок управления, питание кнопок, программирование режимов работы, отображение вызовов, организация голосовой связи</t>
  </si>
  <si>
    <t xml:space="preserve"> 9 (от внешнего адаптера 220 В 50 Гц, входит в комплект поставки)</t>
  </si>
  <si>
    <t>Ток потребления, А</t>
  </si>
  <si>
    <t xml:space="preserve"> 0,2</t>
  </si>
  <si>
    <t>9.13</t>
  </si>
  <si>
    <t>9.14</t>
  </si>
  <si>
    <t>1</t>
  </si>
  <si>
    <t xml:space="preserve"> 12 (от внешнего адаптера 220 В 50 Гц, входит в комплект поставки)</t>
  </si>
  <si>
    <t>10.9</t>
  </si>
  <si>
    <t>10.13</t>
  </si>
  <si>
    <t>10.14</t>
  </si>
  <si>
    <t>10.15</t>
  </si>
  <si>
    <t>9.15</t>
  </si>
  <si>
    <t>9.16</t>
  </si>
  <si>
    <t>настенное (входит в комплект поставки)</t>
  </si>
  <si>
    <t>900*425*25</t>
  </si>
  <si>
    <t>1175*425*25</t>
  </si>
  <si>
    <t>5.14</t>
  </si>
  <si>
    <t>6.14</t>
  </si>
  <si>
    <t>7.14</t>
  </si>
  <si>
    <t>8.14</t>
  </si>
</sst>
</file>

<file path=xl/styles.xml><?xml version="1.0" encoding="utf-8"?>
<styleSheet xmlns="http://schemas.openxmlformats.org/spreadsheetml/2006/main">
  <numFmts count="1">
    <numFmt numFmtId="164" formatCode="_-* #,##0.00\ _€_-;\-* #,##0.00\ _€_-;_-* &quot;-&quot;??\ _€_-;_-@_-"/>
  </numFmts>
  <fonts count="22">
    <font>
      <sz val="11"/>
      <color theme="1"/>
      <name val="Calibri"/>
      <family val="2"/>
      <charset val="204"/>
      <scheme val="minor"/>
    </font>
    <font>
      <sz val="12"/>
      <name val="RotisSansSerif"/>
      <family val="2"/>
    </font>
    <font>
      <sz val="10"/>
      <name val="Arial"/>
      <family val="2"/>
    </font>
    <font>
      <sz val="10"/>
      <color indexed="8"/>
      <name val="RotisSansSerif"/>
      <family val="2"/>
    </font>
    <font>
      <sz val="12"/>
      <name val="RotisSansSerif"/>
      <family val="2"/>
    </font>
    <font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RotisSansSerif"/>
      <family val="2"/>
    </font>
    <font>
      <sz val="11"/>
      <color theme="1"/>
      <name val="RotisSansSerif"/>
      <family val="2"/>
    </font>
    <font>
      <sz val="10"/>
      <color theme="1"/>
      <name val="RotisSansSerif"/>
      <family val="2"/>
      <charset val="204"/>
    </font>
    <font>
      <sz val="10"/>
      <color rgb="FF006100"/>
      <name val="RotisSansSerif"/>
      <family val="2"/>
    </font>
    <font>
      <sz val="11"/>
      <name val="Times New Roman"/>
      <family val="1"/>
      <charset val="204"/>
    </font>
    <font>
      <b/>
      <sz val="11"/>
      <color indexed="8"/>
      <name val="PT Astra Serif"/>
      <family val="1"/>
      <charset val="204"/>
    </font>
    <font>
      <sz val="12"/>
      <color rgb="FF1B1B1B"/>
      <name val="PT Astra Serif"/>
      <family val="1"/>
      <charset val="204"/>
    </font>
    <font>
      <sz val="12"/>
      <color indexed="8"/>
      <name val="PT Astra Serif"/>
      <family val="1"/>
      <charset val="204"/>
    </font>
    <font>
      <sz val="10"/>
      <color indexed="8"/>
      <name val="PT Astra Serif"/>
      <family val="1"/>
      <charset val="204"/>
    </font>
    <font>
      <sz val="8"/>
      <color indexed="8"/>
      <name val="PT Astra Serif"/>
      <family val="1"/>
      <charset val="204"/>
    </font>
    <font>
      <u/>
      <sz val="11"/>
      <color theme="10"/>
      <name val="Calibri"/>
      <family val="2"/>
      <charset val="204"/>
    </font>
    <font>
      <u/>
      <sz val="11"/>
      <name val="Calibri"/>
      <family val="2"/>
      <charset val="204"/>
    </font>
    <font>
      <sz val="9"/>
      <color indexed="81"/>
      <name val="Tahoma"/>
      <family val="2"/>
      <charset val="204"/>
    </font>
    <font>
      <vertAlign val="superscript"/>
      <sz val="12"/>
      <color rgb="FF1B1B1B"/>
      <name val="PT Astra Serif"/>
      <charset val="204"/>
    </font>
    <font>
      <b/>
      <sz val="9"/>
      <color indexed="81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/>
    <xf numFmtId="0" fontId="1" fillId="0" borderId="0"/>
    <xf numFmtId="0" fontId="4" fillId="0" borderId="0"/>
    <xf numFmtId="0" fontId="2" fillId="0" borderId="0"/>
    <xf numFmtId="0" fontId="1" fillId="0" borderId="0"/>
    <xf numFmtId="0" fontId="1" fillId="0" borderId="0"/>
    <xf numFmtId="0" fontId="7" fillId="0" borderId="0"/>
    <xf numFmtId="0" fontId="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9" fillId="0" borderId="0"/>
    <xf numFmtId="164" fontId="3" fillId="0" borderId="0" applyFont="0" applyFill="0" applyBorder="0" applyAlignment="0" applyProtection="0"/>
    <xf numFmtId="0" fontId="10" fillId="2" borderId="0" applyNumberFormat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</cellStyleXfs>
  <cellXfs count="86">
    <xf numFmtId="0" fontId="0" fillId="0" borderId="0" xfId="0"/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0" fillId="0" borderId="0" xfId="0" applyFont="1"/>
    <xf numFmtId="0" fontId="11" fillId="0" borderId="0" xfId="0" applyFont="1" applyAlignment="1">
      <alignment vertical="center"/>
    </xf>
    <xf numFmtId="49" fontId="5" fillId="0" borderId="0" xfId="0" applyNumberFormat="1" applyFont="1" applyFill="1" applyAlignment="1">
      <alignment horizontal="center"/>
    </xf>
    <xf numFmtId="0" fontId="0" fillId="0" borderId="0" xfId="0" applyFont="1" applyFill="1"/>
    <xf numFmtId="49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49" fontId="14" fillId="0" borderId="3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left" vertical="center" wrapText="1"/>
    </xf>
    <xf numFmtId="49" fontId="5" fillId="0" borderId="0" xfId="0" applyNumberFormat="1" applyFont="1" applyFill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49" fontId="13" fillId="0" borderId="3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49" fontId="14" fillId="0" borderId="4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left" vertical="center" wrapText="1"/>
    </xf>
    <xf numFmtId="0" fontId="0" fillId="0" borderId="0" xfId="0"/>
    <xf numFmtId="49" fontId="13" fillId="0" borderId="0" xfId="0" applyNumberFormat="1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0" fontId="0" fillId="0" borderId="4" xfId="0" applyBorder="1"/>
    <xf numFmtId="0" fontId="18" fillId="0" borderId="4" xfId="16" applyFont="1" applyFill="1" applyBorder="1" applyAlignment="1" applyProtection="1">
      <alignment horizontal="center" vertical="center" wrapText="1"/>
    </xf>
    <xf numFmtId="0" fontId="18" fillId="0" borderId="4" xfId="16" applyFont="1" applyBorder="1" applyAlignment="1" applyProtection="1">
      <alignment wrapText="1"/>
    </xf>
    <xf numFmtId="0" fontId="18" fillId="0" borderId="4" xfId="16" applyFont="1" applyBorder="1" applyAlignment="1" applyProtection="1"/>
    <xf numFmtId="0" fontId="0" fillId="0" borderId="4" xfId="0" applyFont="1" applyBorder="1"/>
    <xf numFmtId="49" fontId="0" fillId="0" borderId="2" xfId="0" applyNumberFormat="1" applyBorder="1"/>
    <xf numFmtId="0" fontId="12" fillId="0" borderId="0" xfId="0" applyFont="1" applyFill="1" applyAlignment="1">
      <alignment horizontal="center" vertical="center" wrapText="1"/>
    </xf>
    <xf numFmtId="0" fontId="0" fillId="0" borderId="0" xfId="0"/>
    <xf numFmtId="0" fontId="15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0" fontId="18" fillId="0" borderId="6" xfId="16" applyFont="1" applyBorder="1" applyAlignment="1" applyProtection="1">
      <alignment horizontal="center" vertical="center" wrapText="1"/>
    </xf>
    <xf numFmtId="49" fontId="14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left" vertical="center" wrapText="1"/>
    </xf>
    <xf numFmtId="49" fontId="13" fillId="0" borderId="6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8" fillId="0" borderId="11" xfId="16" applyFont="1" applyBorder="1" applyAlignment="1" applyProtection="1"/>
    <xf numFmtId="49" fontId="14" fillId="0" borderId="12" xfId="0" applyNumberFormat="1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left" vertical="center" wrapText="1"/>
    </xf>
    <xf numFmtId="49" fontId="13" fillId="0" borderId="12" xfId="0" applyNumberFormat="1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3" xfId="0" applyBorder="1"/>
    <xf numFmtId="0" fontId="0" fillId="0" borderId="6" xfId="0" applyBorder="1" applyAlignment="1">
      <alignment horizontal="center" vertical="center" wrapText="1"/>
    </xf>
    <xf numFmtId="0" fontId="0" fillId="0" borderId="11" xfId="0" applyFont="1" applyBorder="1"/>
    <xf numFmtId="0" fontId="18" fillId="0" borderId="6" xfId="16" applyFont="1" applyFill="1" applyBorder="1" applyAlignment="1" applyProtection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8" fillId="0" borderId="11" xfId="16" applyFont="1" applyBorder="1" applyAlignment="1" applyProtection="1">
      <alignment wrapText="1"/>
    </xf>
    <xf numFmtId="49" fontId="14" fillId="0" borderId="14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wrapText="1"/>
    </xf>
    <xf numFmtId="0" fontId="0" fillId="0" borderId="0" xfId="0" applyBorder="1"/>
    <xf numFmtId="0" fontId="14" fillId="0" borderId="10" xfId="0" applyFont="1" applyFill="1" applyBorder="1" applyAlignment="1">
      <alignment horizontal="center" vertical="center"/>
    </xf>
    <xf numFmtId="0" fontId="18" fillId="0" borderId="11" xfId="16" applyFont="1" applyFill="1" applyBorder="1" applyAlignment="1" applyProtection="1">
      <alignment horizontal="center" vertical="center" wrapText="1"/>
    </xf>
    <xf numFmtId="0" fontId="14" fillId="0" borderId="11" xfId="0" applyFont="1" applyFill="1" applyBorder="1" applyAlignment="1">
      <alignment horizontal="left" vertical="center" wrapText="1"/>
    </xf>
    <xf numFmtId="49" fontId="14" fillId="0" borderId="11" xfId="0" applyNumberFormat="1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0" fillId="0" borderId="0" xfId="0" applyBorder="1"/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49" fontId="14" fillId="0" borderId="12" xfId="0" applyNumberFormat="1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</cellXfs>
  <cellStyles count="17">
    <cellStyle name="Nor}al" xfId="1"/>
    <cellStyle name="Nor}al 2" xfId="2"/>
    <cellStyle name="Standard 2" xfId="3"/>
    <cellStyle name="Standard_Pump_accessories-2006-03-08" xfId="4"/>
    <cellStyle name="Гиперссылка" xfId="16" builtinId="8"/>
    <cellStyle name="Обычный" xfId="0" builtinId="0"/>
    <cellStyle name="Обычный 2" xfId="5"/>
    <cellStyle name="Обычный 2 2" xfId="6"/>
    <cellStyle name="Обычный 2 3" xfId="7"/>
    <cellStyle name="Обычный 3" xfId="8"/>
    <cellStyle name="Обычный 3 2" xfId="9"/>
    <cellStyle name="Обычный 3 3" xfId="10"/>
    <cellStyle name="Обычный 4" xfId="11"/>
    <cellStyle name="Обычный 5" xfId="12"/>
    <cellStyle name="Обычный 6" xfId="13"/>
    <cellStyle name="Финансовый 2" xfId="14"/>
    <cellStyle name="Хороший 2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ibells.ru/provodnaja-golosovaja-sistema-vyzova-dlja-med-uchrezhdenij/by-812" TargetMode="External"/><Relationship Id="rId13" Type="http://schemas.openxmlformats.org/officeDocument/2006/relationships/hyperlink" Target="https://ibells.ru/provodnaja-golosovaja-sistema-vyzova-dlja-med-uchrezhdenij/by-862" TargetMode="External"/><Relationship Id="rId18" Type="http://schemas.openxmlformats.org/officeDocument/2006/relationships/hyperlink" Target="https://ibells.ru/provodnaja-golosovaja-sistema-vyzova-dlja-med-uchrezhdenij/by-862" TargetMode="External"/><Relationship Id="rId3" Type="http://schemas.openxmlformats.org/officeDocument/2006/relationships/hyperlink" Target="https://ibells.ru/provodnaja-golosovaja-sistema-vyzova-dlja-med-uchrezhdenij/by-815" TargetMode="External"/><Relationship Id="rId21" Type="http://schemas.openxmlformats.org/officeDocument/2006/relationships/vmlDrawing" Target="../drawings/vmlDrawing1.vml"/><Relationship Id="rId7" Type="http://schemas.openxmlformats.org/officeDocument/2006/relationships/hyperlink" Target="https://ibells.ru/provodnaja-golosovaja-sistema-vyzova-dlja-med-uchrezhdenij/by-811" TargetMode="External"/><Relationship Id="rId12" Type="http://schemas.openxmlformats.org/officeDocument/2006/relationships/hyperlink" Target="https://ibells.ru/provodnaja-golosovaja-sistema-vyzova-dlja-med-uchrezhdenij/by-862" TargetMode="External"/><Relationship Id="rId17" Type="http://schemas.openxmlformats.org/officeDocument/2006/relationships/hyperlink" Target="https://ibells.ru/provodnaja-golosovaja-sistema-vyzova-dlja-med-uchrezhdenij/by-862" TargetMode="External"/><Relationship Id="rId2" Type="http://schemas.openxmlformats.org/officeDocument/2006/relationships/hyperlink" Target="https://ibells.ru/provodnaja-golosovaja-sistema-vyzova-dlja-med-uchrezhdenij/by-815" TargetMode="External"/><Relationship Id="rId16" Type="http://schemas.openxmlformats.org/officeDocument/2006/relationships/hyperlink" Target="https://ibells.ru/provodnaja-golosovaja-sistema-vyzova-dlja-med-uchrezhdenij/by-862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ibells.ru/provodnaja-golosovaja-sistema-vyzova-dlja-med-uchrezhdenij/by-862" TargetMode="External"/><Relationship Id="rId6" Type="http://schemas.openxmlformats.org/officeDocument/2006/relationships/hyperlink" Target="https://ibells.ru/provodnaja-golosovaja-sistema-vyzova-dlja-med-uchrezhdenij/by-986" TargetMode="External"/><Relationship Id="rId11" Type="http://schemas.openxmlformats.org/officeDocument/2006/relationships/hyperlink" Target="https://ibells.ru/provodnaja-golosovaja-sistema-vyzova-dlja-med-uchrezhdenij/by-862" TargetMode="External"/><Relationship Id="rId5" Type="http://schemas.openxmlformats.org/officeDocument/2006/relationships/hyperlink" Target="https://ibells.ru/provodnaja-golosovaja-sistema-vyzova-dlja-med-uchrezhdenij/by-815" TargetMode="External"/><Relationship Id="rId15" Type="http://schemas.openxmlformats.org/officeDocument/2006/relationships/hyperlink" Target="https://ibells.ru/provodnaja-golosovaja-sistema-vyzova-dlja-med-uchrezhdenij/by-862" TargetMode="External"/><Relationship Id="rId10" Type="http://schemas.openxmlformats.org/officeDocument/2006/relationships/hyperlink" Target="https://ibells.ru/provodnaja-golosovaja-sistema-vyzova-dlja-med-uchrezhdenij/by-311" TargetMode="External"/><Relationship Id="rId19" Type="http://schemas.openxmlformats.org/officeDocument/2006/relationships/hyperlink" Target="https://ibells.ru/provodnaja-golosovaja-sistema-vyzova-dlja-med-uchrezhdenij/by-862" TargetMode="External"/><Relationship Id="rId4" Type="http://schemas.openxmlformats.org/officeDocument/2006/relationships/hyperlink" Target="https://ibells.ru/provodnaja-golosovaja-sistema-vyzova-dlja-med-uchrezhdenij/by-817" TargetMode="External"/><Relationship Id="rId9" Type="http://schemas.openxmlformats.org/officeDocument/2006/relationships/hyperlink" Target="https://ibells.ru/provodnaja-golosovaja-sistema-vyzova-dlja-med-uchrezhdenij/by-586" TargetMode="External"/><Relationship Id="rId14" Type="http://schemas.openxmlformats.org/officeDocument/2006/relationships/hyperlink" Target="https://ibells.ru/provodnaja-golosovaja-sistema-vyzova-dlja-med-uchrezhdenij/by-862" TargetMode="External"/><Relationship Id="rId2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J165"/>
  <sheetViews>
    <sheetView showZeros="0" tabSelected="1" topLeftCell="A2" zoomScaleNormal="100" zoomScaleSheetLayoutView="100" workbookViewId="0">
      <selection activeCell="E9" sqref="E9"/>
    </sheetView>
  </sheetViews>
  <sheetFormatPr defaultRowHeight="15"/>
  <cols>
    <col min="1" max="1" width="4.7109375" style="1" customWidth="1"/>
    <col min="2" max="2" width="16.7109375" style="2" customWidth="1"/>
    <col min="3" max="3" width="6" style="5" customWidth="1"/>
    <col min="4" max="4" width="36" style="18" bestFit="1" customWidth="1"/>
    <col min="5" max="5" width="45.7109375" style="12" customWidth="1"/>
    <col min="6" max="6" width="9.5703125" style="2" customWidth="1"/>
    <col min="7" max="7" width="8.7109375" style="2" customWidth="1"/>
    <col min="8" max="8" width="9.140625" style="3"/>
    <col min="9" max="10" width="0" style="3" hidden="1" customWidth="1"/>
    <col min="11" max="16384" width="9.140625" style="3"/>
  </cols>
  <sheetData>
    <row r="1" spans="1:10" hidden="1">
      <c r="F1" s="2" t="s">
        <v>4</v>
      </c>
    </row>
    <row r="2" spans="1:10" ht="15" customHeight="1">
      <c r="A2" s="32" t="s">
        <v>233</v>
      </c>
      <c r="B2" s="33"/>
      <c r="C2" s="33"/>
      <c r="D2" s="33"/>
      <c r="E2" s="33"/>
      <c r="F2" s="33"/>
      <c r="G2" s="33"/>
    </row>
    <row r="3" spans="1:10" ht="15.75" thickBot="1">
      <c r="A3" s="69"/>
      <c r="B3" s="69"/>
      <c r="C3" s="69"/>
      <c r="D3" s="69"/>
      <c r="E3" s="69"/>
      <c r="F3" s="69"/>
      <c r="G3" s="69"/>
    </row>
    <row r="4" spans="1:10" s="1" customFormat="1" ht="21.75" customHeight="1">
      <c r="A4" s="70" t="s">
        <v>0</v>
      </c>
      <c r="B4" s="71" t="s">
        <v>1</v>
      </c>
      <c r="C4" s="72" t="s">
        <v>0</v>
      </c>
      <c r="D4" s="73" t="s">
        <v>7</v>
      </c>
      <c r="E4" s="74"/>
      <c r="F4" s="75" t="s">
        <v>2</v>
      </c>
      <c r="G4" s="76" t="s">
        <v>3</v>
      </c>
    </row>
    <row r="5" spans="1:10" s="1" customFormat="1" ht="57" customHeight="1">
      <c r="A5" s="77"/>
      <c r="B5" s="35"/>
      <c r="C5" s="31"/>
      <c r="D5" s="8" t="s">
        <v>6</v>
      </c>
      <c r="E5" s="7" t="s">
        <v>5</v>
      </c>
      <c r="F5" s="34"/>
      <c r="G5" s="78"/>
    </row>
    <row r="6" spans="1:10" s="1" customFormat="1" ht="15" customHeight="1" thickBot="1">
      <c r="A6" s="79">
        <v>1</v>
      </c>
      <c r="B6" s="80">
        <v>2</v>
      </c>
      <c r="C6" s="81">
        <v>3</v>
      </c>
      <c r="D6" s="80">
        <v>4</v>
      </c>
      <c r="E6" s="81">
        <v>5</v>
      </c>
      <c r="F6" s="80">
        <v>6</v>
      </c>
      <c r="G6" s="82">
        <v>7</v>
      </c>
    </row>
    <row r="7" spans="1:10" s="1" customFormat="1" ht="6" customHeight="1" thickBot="1">
      <c r="A7" s="83"/>
      <c r="B7" s="84"/>
      <c r="C7" s="84"/>
      <c r="D7" s="84"/>
      <c r="E7" s="84"/>
      <c r="F7" s="84"/>
      <c r="G7" s="85"/>
    </row>
    <row r="8" spans="1:10" s="1" customFormat="1" ht="45">
      <c r="A8" s="37">
        <v>1</v>
      </c>
      <c r="B8" s="55" t="s">
        <v>84</v>
      </c>
      <c r="C8" s="59" t="s">
        <v>18</v>
      </c>
      <c r="D8" s="60" t="s">
        <v>17</v>
      </c>
      <c r="E8" s="61" t="s">
        <v>242</v>
      </c>
      <c r="F8" s="42" t="s">
        <v>53</v>
      </c>
      <c r="G8" s="43">
        <v>1</v>
      </c>
    </row>
    <row r="9" spans="1:10" s="1" customFormat="1" ht="15" customHeight="1">
      <c r="A9" s="56"/>
      <c r="B9" s="27"/>
      <c r="C9" s="9" t="s">
        <v>19</v>
      </c>
      <c r="D9" s="11" t="s">
        <v>68</v>
      </c>
      <c r="E9" s="36">
        <v>60</v>
      </c>
      <c r="F9" s="25"/>
      <c r="G9" s="57"/>
      <c r="I9" s="23">
        <v>60</v>
      </c>
      <c r="J9" s="24" t="s">
        <v>54</v>
      </c>
    </row>
    <row r="10" spans="1:10" s="1" customFormat="1" ht="15" customHeight="1">
      <c r="A10" s="56"/>
      <c r="B10" s="27"/>
      <c r="C10" s="9" t="s">
        <v>20</v>
      </c>
      <c r="D10" s="19" t="s">
        <v>9</v>
      </c>
      <c r="E10" s="14" t="s">
        <v>8</v>
      </c>
      <c r="F10" s="25"/>
      <c r="G10" s="57"/>
      <c r="I10" s="23">
        <v>90</v>
      </c>
      <c r="J10" s="24" t="s">
        <v>257</v>
      </c>
    </row>
    <row r="11" spans="1:10" s="1" customFormat="1" ht="15" customHeight="1">
      <c r="A11" s="56"/>
      <c r="B11" s="27"/>
      <c r="C11" s="9" t="s">
        <v>21</v>
      </c>
      <c r="D11" s="19" t="s">
        <v>70</v>
      </c>
      <c r="E11" s="14" t="s">
        <v>10</v>
      </c>
      <c r="F11" s="25"/>
      <c r="G11" s="57"/>
      <c r="I11" s="23">
        <v>120</v>
      </c>
      <c r="J11" s="24" t="s">
        <v>258</v>
      </c>
    </row>
    <row r="12" spans="1:10" s="1" customFormat="1" ht="15" customHeight="1">
      <c r="A12" s="56"/>
      <c r="B12" s="27"/>
      <c r="C12" s="9"/>
      <c r="D12" s="19" t="s">
        <v>227</v>
      </c>
      <c r="E12" s="14" t="s">
        <v>228</v>
      </c>
      <c r="F12" s="25"/>
      <c r="G12" s="57"/>
    </row>
    <row r="13" spans="1:10" s="6" customFormat="1" ht="15.75" customHeight="1">
      <c r="A13" s="56"/>
      <c r="B13" s="27"/>
      <c r="C13" s="9" t="s">
        <v>22</v>
      </c>
      <c r="D13" s="20" t="s">
        <v>58</v>
      </c>
      <c r="E13" s="13" t="s">
        <v>78</v>
      </c>
      <c r="F13" s="25"/>
      <c r="G13" s="57"/>
    </row>
    <row r="14" spans="1:10" s="6" customFormat="1" ht="15.75">
      <c r="A14" s="56"/>
      <c r="B14" s="27"/>
      <c r="C14" s="9" t="s">
        <v>23</v>
      </c>
      <c r="D14" s="19" t="s">
        <v>55</v>
      </c>
      <c r="E14" s="16" t="s">
        <v>72</v>
      </c>
      <c r="F14" s="25"/>
      <c r="G14" s="57"/>
    </row>
    <row r="15" spans="1:10" s="6" customFormat="1" ht="15.75">
      <c r="A15" s="56"/>
      <c r="B15" s="27"/>
      <c r="C15" s="9" t="s">
        <v>24</v>
      </c>
      <c r="D15" s="19" t="s">
        <v>73</v>
      </c>
      <c r="E15" s="14" t="s">
        <v>56</v>
      </c>
      <c r="F15" s="25"/>
      <c r="G15" s="57"/>
    </row>
    <row r="16" spans="1:10" s="6" customFormat="1" ht="31.5">
      <c r="A16" s="56"/>
      <c r="B16" s="27"/>
      <c r="C16" s="9" t="s">
        <v>25</v>
      </c>
      <c r="D16" s="19" t="s">
        <v>79</v>
      </c>
      <c r="E16" s="14">
        <v>2</v>
      </c>
      <c r="F16" s="25"/>
      <c r="G16" s="57"/>
    </row>
    <row r="17" spans="1:7" s="6" customFormat="1" ht="34.5">
      <c r="A17" s="56"/>
      <c r="B17" s="27"/>
      <c r="C17" s="9" t="s">
        <v>26</v>
      </c>
      <c r="D17" s="19" t="s">
        <v>74</v>
      </c>
      <c r="E17" s="14" t="s">
        <v>69</v>
      </c>
      <c r="F17" s="25"/>
      <c r="G17" s="57"/>
    </row>
    <row r="18" spans="1:7" s="6" customFormat="1" ht="31.5">
      <c r="A18" s="56"/>
      <c r="B18" s="27"/>
      <c r="C18" s="9" t="s">
        <v>57</v>
      </c>
      <c r="D18" s="19" t="s">
        <v>103</v>
      </c>
      <c r="E18" s="14" t="s">
        <v>60</v>
      </c>
      <c r="F18" s="25"/>
      <c r="G18" s="57"/>
    </row>
    <row r="19" spans="1:7" s="6" customFormat="1" ht="31.5">
      <c r="A19" s="56"/>
      <c r="B19" s="27"/>
      <c r="C19" s="9" t="s">
        <v>118</v>
      </c>
      <c r="D19" s="19" t="s">
        <v>64</v>
      </c>
      <c r="E19" s="14" t="s">
        <v>59</v>
      </c>
      <c r="F19" s="25"/>
      <c r="G19" s="57"/>
    </row>
    <row r="20" spans="1:7" s="6" customFormat="1" ht="15.75">
      <c r="A20" s="56"/>
      <c r="B20" s="27"/>
      <c r="C20" s="9" t="s">
        <v>61</v>
      </c>
      <c r="D20" s="19" t="s">
        <v>71</v>
      </c>
      <c r="E20" s="14" t="s">
        <v>81</v>
      </c>
      <c r="F20" s="25"/>
      <c r="G20" s="57"/>
    </row>
    <row r="21" spans="1:7" s="6" customFormat="1" ht="31.5">
      <c r="A21" s="56"/>
      <c r="B21" s="27"/>
      <c r="C21" s="9" t="s">
        <v>62</v>
      </c>
      <c r="D21" s="19" t="s">
        <v>96</v>
      </c>
      <c r="E21" s="14" t="s">
        <v>97</v>
      </c>
      <c r="F21" s="25"/>
      <c r="G21" s="57"/>
    </row>
    <row r="22" spans="1:7" s="6" customFormat="1" ht="31.5">
      <c r="A22" s="56"/>
      <c r="B22" s="27"/>
      <c r="C22" s="9" t="s">
        <v>63</v>
      </c>
      <c r="D22" s="19" t="s">
        <v>14</v>
      </c>
      <c r="E22" s="14" t="s">
        <v>87</v>
      </c>
      <c r="F22" s="25"/>
      <c r="G22" s="57"/>
    </row>
    <row r="23" spans="1:7" s="6" customFormat="1" ht="31.5">
      <c r="A23" s="56"/>
      <c r="B23" s="27"/>
      <c r="C23" s="9" t="s">
        <v>75</v>
      </c>
      <c r="D23" s="21" t="s">
        <v>106</v>
      </c>
      <c r="E23" s="15" t="s">
        <v>238</v>
      </c>
      <c r="F23" s="25"/>
      <c r="G23" s="57"/>
    </row>
    <row r="24" spans="1:7" s="6" customFormat="1" ht="15.75">
      <c r="A24" s="56"/>
      <c r="B24" s="27"/>
      <c r="C24" s="9" t="s">
        <v>76</v>
      </c>
      <c r="D24" s="21" t="s">
        <v>235</v>
      </c>
      <c r="E24" s="15" t="s">
        <v>234</v>
      </c>
      <c r="F24" s="25"/>
      <c r="G24" s="57"/>
    </row>
    <row r="25" spans="1:7" s="6" customFormat="1" ht="15.75">
      <c r="A25" s="56"/>
      <c r="B25" s="27"/>
      <c r="C25" s="9" t="s">
        <v>119</v>
      </c>
      <c r="D25" s="21" t="s">
        <v>236</v>
      </c>
      <c r="E25" s="15" t="s">
        <v>237</v>
      </c>
      <c r="F25" s="25"/>
      <c r="G25" s="57"/>
    </row>
    <row r="26" spans="1:7" s="6" customFormat="1" ht="18.75" customHeight="1">
      <c r="A26" s="56"/>
      <c r="B26" s="27"/>
      <c r="C26" s="9" t="s">
        <v>77</v>
      </c>
      <c r="D26" s="21" t="s">
        <v>80</v>
      </c>
      <c r="E26" s="15" t="s">
        <v>81</v>
      </c>
      <c r="F26" s="25"/>
      <c r="G26" s="57"/>
    </row>
    <row r="27" spans="1:7" s="6" customFormat="1" ht="15.75">
      <c r="A27" s="56"/>
      <c r="B27" s="27"/>
      <c r="C27" s="9" t="s">
        <v>90</v>
      </c>
      <c r="D27" s="21" t="s">
        <v>88</v>
      </c>
      <c r="E27" s="15" t="s">
        <v>81</v>
      </c>
      <c r="F27" s="25"/>
      <c r="G27" s="57"/>
    </row>
    <row r="28" spans="1:7" s="6" customFormat="1" ht="15.75">
      <c r="A28" s="56"/>
      <c r="B28" s="27"/>
      <c r="C28" s="9" t="s">
        <v>120</v>
      </c>
      <c r="D28" s="22" t="s">
        <v>241</v>
      </c>
      <c r="E28" s="17" t="s">
        <v>81</v>
      </c>
      <c r="F28" s="25"/>
      <c r="G28" s="57"/>
    </row>
    <row r="29" spans="1:7" s="6" customFormat="1" ht="15.75">
      <c r="A29" s="56"/>
      <c r="B29" s="27"/>
      <c r="C29" s="9" t="s">
        <v>91</v>
      </c>
      <c r="D29" s="19" t="s">
        <v>13</v>
      </c>
      <c r="E29" s="14" t="s">
        <v>86</v>
      </c>
      <c r="F29" s="25"/>
      <c r="G29" s="57"/>
    </row>
    <row r="30" spans="1:7" s="6" customFormat="1" ht="15.75">
      <c r="A30" s="56"/>
      <c r="B30" s="27"/>
      <c r="C30" s="9" t="s">
        <v>92</v>
      </c>
      <c r="D30" s="62" t="s">
        <v>108</v>
      </c>
      <c r="E30" s="14" t="s">
        <v>107</v>
      </c>
      <c r="F30" s="25"/>
      <c r="G30" s="57"/>
    </row>
    <row r="31" spans="1:7" s="6" customFormat="1" ht="31.5">
      <c r="A31" s="56"/>
      <c r="B31" s="27"/>
      <c r="C31" s="9" t="s">
        <v>93</v>
      </c>
      <c r="D31" s="11" t="s">
        <v>82</v>
      </c>
      <c r="E31" s="7" t="s">
        <v>98</v>
      </c>
      <c r="F31" s="25"/>
      <c r="G31" s="57"/>
    </row>
    <row r="32" spans="1:7" s="6" customFormat="1" ht="15.75">
      <c r="A32" s="56"/>
      <c r="B32" s="27"/>
      <c r="C32" s="9" t="s">
        <v>94</v>
      </c>
      <c r="D32" s="11" t="s">
        <v>65</v>
      </c>
      <c r="E32" s="7" t="s">
        <v>85</v>
      </c>
      <c r="F32" s="25"/>
      <c r="G32" s="57"/>
    </row>
    <row r="33" spans="1:7" s="6" customFormat="1" ht="15.75">
      <c r="A33" s="56"/>
      <c r="B33" s="27"/>
      <c r="C33" s="9" t="s">
        <v>95</v>
      </c>
      <c r="D33" s="11" t="s">
        <v>67</v>
      </c>
      <c r="E33" s="7" t="s">
        <v>66</v>
      </c>
      <c r="F33" s="25"/>
      <c r="G33" s="57"/>
    </row>
    <row r="34" spans="1:7" s="6" customFormat="1" ht="15.75">
      <c r="A34" s="56"/>
      <c r="B34" s="27"/>
      <c r="C34" s="9" t="s">
        <v>121</v>
      </c>
      <c r="D34" s="21" t="s">
        <v>89</v>
      </c>
      <c r="E34" s="7" t="str">
        <f>VLOOKUP(E9,I9:J11,2,TRUE)</f>
        <v>625*425*25</v>
      </c>
      <c r="F34" s="25"/>
      <c r="G34" s="57"/>
    </row>
    <row r="35" spans="1:7" s="6" customFormat="1" ht="31.5">
      <c r="A35" s="56"/>
      <c r="B35" s="27"/>
      <c r="C35" s="9" t="s">
        <v>239</v>
      </c>
      <c r="D35" s="11" t="s">
        <v>83</v>
      </c>
      <c r="E35" s="7" t="s">
        <v>81</v>
      </c>
      <c r="F35" s="25"/>
      <c r="G35" s="57"/>
    </row>
    <row r="36" spans="1:7" s="6" customFormat="1" ht="16.5" thickBot="1">
      <c r="A36" s="63"/>
      <c r="B36" s="64"/>
      <c r="C36" s="48" t="s">
        <v>240</v>
      </c>
      <c r="D36" s="65" t="s">
        <v>101</v>
      </c>
      <c r="E36" s="66" t="s">
        <v>102</v>
      </c>
      <c r="F36" s="67"/>
      <c r="G36" s="68"/>
    </row>
    <row r="37" spans="1:7" s="6" customFormat="1" ht="15.75">
      <c r="A37" s="37">
        <f>A8+1</f>
        <v>2</v>
      </c>
      <c r="B37" s="55" t="s">
        <v>111</v>
      </c>
      <c r="C37" s="39" t="s">
        <v>27</v>
      </c>
      <c r="D37" s="40" t="s">
        <v>17</v>
      </c>
      <c r="E37" s="41" t="s">
        <v>99</v>
      </c>
      <c r="F37" s="42" t="s">
        <v>53</v>
      </c>
      <c r="G37" s="43">
        <v>1</v>
      </c>
    </row>
    <row r="38" spans="1:7" s="6" customFormat="1" ht="31.5">
      <c r="A38" s="56"/>
      <c r="B38" s="27"/>
      <c r="C38" s="10" t="s">
        <v>28</v>
      </c>
      <c r="D38" s="21" t="s">
        <v>114</v>
      </c>
      <c r="E38" s="15" t="s">
        <v>115</v>
      </c>
      <c r="F38" s="25"/>
      <c r="G38" s="57"/>
    </row>
    <row r="39" spans="1:7" s="6" customFormat="1" ht="15.75">
      <c r="A39" s="44"/>
      <c r="B39" s="28"/>
      <c r="C39" s="10" t="s">
        <v>29</v>
      </c>
      <c r="D39" s="19" t="s">
        <v>11</v>
      </c>
      <c r="E39" s="14" t="s">
        <v>10</v>
      </c>
      <c r="F39" s="26"/>
      <c r="G39" s="45"/>
    </row>
    <row r="40" spans="1:7" s="1" customFormat="1" ht="15" customHeight="1">
      <c r="A40" s="44"/>
      <c r="B40" s="28"/>
      <c r="C40" s="9"/>
      <c r="D40" s="19" t="s">
        <v>227</v>
      </c>
      <c r="E40" s="14" t="s">
        <v>228</v>
      </c>
      <c r="F40" s="26"/>
      <c r="G40" s="45"/>
    </row>
    <row r="41" spans="1:7" ht="15.75">
      <c r="A41" s="44"/>
      <c r="B41" s="28"/>
      <c r="C41" s="10" t="s">
        <v>30</v>
      </c>
      <c r="D41" s="20" t="s">
        <v>58</v>
      </c>
      <c r="E41" s="14" t="s">
        <v>100</v>
      </c>
      <c r="F41" s="26"/>
      <c r="G41" s="45"/>
    </row>
    <row r="42" spans="1:7" ht="15.75">
      <c r="A42" s="44"/>
      <c r="B42" s="28"/>
      <c r="C42" s="10" t="s">
        <v>122</v>
      </c>
      <c r="D42" s="19" t="s">
        <v>105</v>
      </c>
      <c r="E42" s="14" t="s">
        <v>112</v>
      </c>
      <c r="F42" s="26"/>
      <c r="G42" s="45"/>
    </row>
    <row r="43" spans="1:7" ht="15.75">
      <c r="A43" s="44"/>
      <c r="B43" s="28"/>
      <c r="C43" s="10" t="s">
        <v>31</v>
      </c>
      <c r="D43" s="19" t="s">
        <v>55</v>
      </c>
      <c r="E43" s="16" t="s">
        <v>72</v>
      </c>
      <c r="F43" s="26"/>
      <c r="G43" s="45"/>
    </row>
    <row r="44" spans="1:7" ht="15.75">
      <c r="A44" s="44"/>
      <c r="B44" s="28"/>
      <c r="C44" s="10" t="s">
        <v>32</v>
      </c>
      <c r="D44" s="19" t="s">
        <v>73</v>
      </c>
      <c r="E44" s="14" t="s">
        <v>56</v>
      </c>
      <c r="F44" s="26"/>
      <c r="G44" s="45"/>
    </row>
    <row r="45" spans="1:7" ht="31.5">
      <c r="A45" s="44"/>
      <c r="B45" s="28"/>
      <c r="C45" s="10" t="s">
        <v>33</v>
      </c>
      <c r="D45" s="19" t="s">
        <v>116</v>
      </c>
      <c r="E45" s="14" t="s">
        <v>60</v>
      </c>
      <c r="F45" s="26"/>
      <c r="G45" s="45"/>
    </row>
    <row r="46" spans="1:7" ht="15.75">
      <c r="A46" s="44"/>
      <c r="B46" s="28"/>
      <c r="C46" s="10" t="s">
        <v>34</v>
      </c>
      <c r="D46" s="19" t="s">
        <v>12</v>
      </c>
      <c r="E46" s="14" t="s">
        <v>16</v>
      </c>
      <c r="F46" s="26"/>
      <c r="G46" s="45"/>
    </row>
    <row r="47" spans="1:7" ht="15.75">
      <c r="A47" s="44"/>
      <c r="B47" s="28"/>
      <c r="C47" s="10" t="s">
        <v>35</v>
      </c>
      <c r="D47" s="19" t="s">
        <v>117</v>
      </c>
      <c r="E47" s="14" t="s">
        <v>104</v>
      </c>
      <c r="F47" s="26"/>
      <c r="G47" s="45"/>
    </row>
    <row r="48" spans="1:7" ht="15.75">
      <c r="A48" s="44"/>
      <c r="B48" s="28"/>
      <c r="C48" s="10" t="s">
        <v>123</v>
      </c>
      <c r="D48" s="19" t="s">
        <v>15</v>
      </c>
      <c r="E48" s="14" t="s">
        <v>113</v>
      </c>
      <c r="F48" s="26"/>
      <c r="G48" s="45"/>
    </row>
    <row r="49" spans="1:7" ht="15.75">
      <c r="A49" s="44"/>
      <c r="B49" s="28"/>
      <c r="C49" s="10" t="s">
        <v>124</v>
      </c>
      <c r="D49" s="22" t="s">
        <v>101</v>
      </c>
      <c r="E49" s="17" t="s">
        <v>102</v>
      </c>
      <c r="F49" s="26"/>
      <c r="G49" s="45"/>
    </row>
    <row r="50" spans="1:7" ht="16.5" thickBot="1">
      <c r="A50" s="46"/>
      <c r="B50" s="58"/>
      <c r="C50" s="48" t="s">
        <v>125</v>
      </c>
      <c r="D50" s="49"/>
      <c r="E50" s="50"/>
      <c r="F50" s="51"/>
      <c r="G50" s="52"/>
    </row>
    <row r="51" spans="1:7" s="6" customFormat="1" ht="15.75">
      <c r="A51" s="37">
        <f>A37+1</f>
        <v>3</v>
      </c>
      <c r="B51" s="55" t="s">
        <v>127</v>
      </c>
      <c r="C51" s="39" t="s">
        <v>36</v>
      </c>
      <c r="D51" s="40" t="s">
        <v>17</v>
      </c>
      <c r="E51" s="41" t="s">
        <v>99</v>
      </c>
      <c r="F51" s="42" t="s">
        <v>53</v>
      </c>
      <c r="G51" s="43">
        <v>1</v>
      </c>
    </row>
    <row r="52" spans="1:7" s="6" customFormat="1" ht="31.5">
      <c r="A52" s="56"/>
      <c r="B52" s="27"/>
      <c r="C52" s="10" t="s">
        <v>37</v>
      </c>
      <c r="D52" s="21" t="s">
        <v>114</v>
      </c>
      <c r="E52" s="15" t="s">
        <v>115</v>
      </c>
      <c r="F52" s="25"/>
      <c r="G52" s="57"/>
    </row>
    <row r="53" spans="1:7" s="6" customFormat="1" ht="15.75">
      <c r="A53" s="44"/>
      <c r="B53" s="28"/>
      <c r="C53" s="10" t="s">
        <v>38</v>
      </c>
      <c r="D53" s="19" t="s">
        <v>11</v>
      </c>
      <c r="E53" s="14" t="s">
        <v>10</v>
      </c>
      <c r="F53" s="26"/>
      <c r="G53" s="45"/>
    </row>
    <row r="54" spans="1:7" s="1" customFormat="1" ht="15" customHeight="1">
      <c r="A54" s="44"/>
      <c r="B54" s="28"/>
      <c r="C54" s="9"/>
      <c r="D54" s="19" t="s">
        <v>227</v>
      </c>
      <c r="E54" s="14" t="s">
        <v>228</v>
      </c>
      <c r="F54" s="26"/>
      <c r="G54" s="45"/>
    </row>
    <row r="55" spans="1:7" ht="15.75">
      <c r="A55" s="44"/>
      <c r="B55" s="28"/>
      <c r="C55" s="10" t="s">
        <v>39</v>
      </c>
      <c r="D55" s="20" t="s">
        <v>58</v>
      </c>
      <c r="E55" s="14" t="s">
        <v>100</v>
      </c>
      <c r="F55" s="26"/>
      <c r="G55" s="45"/>
    </row>
    <row r="56" spans="1:7" ht="15.75">
      <c r="A56" s="44"/>
      <c r="B56" s="28"/>
      <c r="C56" s="10" t="s">
        <v>40</v>
      </c>
      <c r="D56" s="19" t="s">
        <v>105</v>
      </c>
      <c r="E56" s="14" t="s">
        <v>112</v>
      </c>
      <c r="F56" s="26"/>
      <c r="G56" s="45"/>
    </row>
    <row r="57" spans="1:7" ht="15.75">
      <c r="A57" s="44"/>
      <c r="B57" s="28"/>
      <c r="C57" s="10" t="s">
        <v>41</v>
      </c>
      <c r="D57" s="19" t="s">
        <v>55</v>
      </c>
      <c r="E57" s="16" t="s">
        <v>72</v>
      </c>
      <c r="F57" s="26"/>
      <c r="G57" s="45"/>
    </row>
    <row r="58" spans="1:7" ht="15.75">
      <c r="A58" s="44"/>
      <c r="B58" s="28"/>
      <c r="C58" s="10" t="s">
        <v>42</v>
      </c>
      <c r="D58" s="19" t="s">
        <v>73</v>
      </c>
      <c r="E58" s="14" t="s">
        <v>56</v>
      </c>
      <c r="F58" s="26"/>
      <c r="G58" s="45"/>
    </row>
    <row r="59" spans="1:7" ht="31.5">
      <c r="A59" s="44"/>
      <c r="B59" s="28"/>
      <c r="C59" s="10" t="s">
        <v>43</v>
      </c>
      <c r="D59" s="19" t="s">
        <v>116</v>
      </c>
      <c r="E59" s="14" t="s">
        <v>60</v>
      </c>
      <c r="F59" s="26"/>
      <c r="G59" s="45"/>
    </row>
    <row r="60" spans="1:7" ht="15.75">
      <c r="A60" s="44"/>
      <c r="B60" s="28"/>
      <c r="C60" s="10" t="s">
        <v>140</v>
      </c>
      <c r="D60" s="19" t="s">
        <v>12</v>
      </c>
      <c r="E60" s="14" t="s">
        <v>16</v>
      </c>
      <c r="F60" s="26"/>
      <c r="G60" s="45"/>
    </row>
    <row r="61" spans="1:7" ht="15.75">
      <c r="A61" s="44"/>
      <c r="B61" s="28"/>
      <c r="C61" s="10" t="s">
        <v>141</v>
      </c>
      <c r="D61" s="19" t="s">
        <v>117</v>
      </c>
      <c r="E61" s="14" t="s">
        <v>104</v>
      </c>
      <c r="F61" s="26"/>
      <c r="G61" s="45"/>
    </row>
    <row r="62" spans="1:7" ht="15.75">
      <c r="A62" s="44"/>
      <c r="B62" s="28"/>
      <c r="C62" s="10" t="s">
        <v>142</v>
      </c>
      <c r="D62" s="19" t="s">
        <v>15</v>
      </c>
      <c r="E62" s="14" t="s">
        <v>126</v>
      </c>
      <c r="F62" s="26"/>
      <c r="G62" s="45"/>
    </row>
    <row r="63" spans="1:7" ht="15.75">
      <c r="A63" s="44"/>
      <c r="B63" s="28"/>
      <c r="C63" s="10" t="s">
        <v>143</v>
      </c>
      <c r="D63" s="22" t="s">
        <v>101</v>
      </c>
      <c r="E63" s="17" t="s">
        <v>102</v>
      </c>
      <c r="F63" s="26"/>
      <c r="G63" s="45"/>
    </row>
    <row r="64" spans="1:7" ht="16.5" thickBot="1">
      <c r="A64" s="46"/>
      <c r="B64" s="58"/>
      <c r="C64" s="48" t="s">
        <v>144</v>
      </c>
      <c r="D64" s="49"/>
      <c r="E64" s="50"/>
      <c r="F64" s="51"/>
      <c r="G64" s="52"/>
    </row>
    <row r="65" spans="1:7" s="6" customFormat="1" ht="15.75">
      <c r="A65" s="37">
        <f>A51+1</f>
        <v>4</v>
      </c>
      <c r="B65" s="38" t="s">
        <v>109</v>
      </c>
      <c r="C65" s="39" t="s">
        <v>44</v>
      </c>
      <c r="D65" s="40" t="s">
        <v>17</v>
      </c>
      <c r="E65" s="41" t="s">
        <v>99</v>
      </c>
      <c r="F65" s="42" t="s">
        <v>53</v>
      </c>
      <c r="G65" s="43">
        <v>1</v>
      </c>
    </row>
    <row r="66" spans="1:7" s="6" customFormat="1" ht="31.5">
      <c r="A66" s="44"/>
      <c r="B66" s="29"/>
      <c r="C66" s="10" t="s">
        <v>45</v>
      </c>
      <c r="D66" s="21" t="s">
        <v>114</v>
      </c>
      <c r="E66" s="15" t="s">
        <v>115</v>
      </c>
      <c r="F66" s="26"/>
      <c r="G66" s="45"/>
    </row>
    <row r="67" spans="1:7" s="6" customFormat="1" ht="15.75">
      <c r="A67" s="44"/>
      <c r="B67" s="29"/>
      <c r="C67" s="10" t="s">
        <v>46</v>
      </c>
      <c r="D67" s="19" t="s">
        <v>11</v>
      </c>
      <c r="E67" s="14" t="s">
        <v>10</v>
      </c>
      <c r="F67" s="26"/>
      <c r="G67" s="45"/>
    </row>
    <row r="68" spans="1:7" s="1" customFormat="1" ht="15" customHeight="1">
      <c r="A68" s="44"/>
      <c r="B68" s="29"/>
      <c r="C68" s="9"/>
      <c r="D68" s="19" t="s">
        <v>227</v>
      </c>
      <c r="E68" s="14" t="s">
        <v>228</v>
      </c>
      <c r="F68" s="26"/>
      <c r="G68" s="45"/>
    </row>
    <row r="69" spans="1:7" ht="15.75">
      <c r="A69" s="44"/>
      <c r="B69" s="29"/>
      <c r="C69" s="10" t="s">
        <v>47</v>
      </c>
      <c r="D69" s="20" t="s">
        <v>58</v>
      </c>
      <c r="E69" s="14" t="s">
        <v>100</v>
      </c>
      <c r="F69" s="26"/>
      <c r="G69" s="45"/>
    </row>
    <row r="70" spans="1:7" ht="15.75">
      <c r="A70" s="44"/>
      <c r="B70" s="29"/>
      <c r="C70" s="10" t="s">
        <v>48</v>
      </c>
      <c r="D70" s="19" t="s">
        <v>105</v>
      </c>
      <c r="E70" s="14" t="s">
        <v>128</v>
      </c>
      <c r="F70" s="26"/>
      <c r="G70" s="45"/>
    </row>
    <row r="71" spans="1:7" ht="15.75">
      <c r="A71" s="44"/>
      <c r="B71" s="29"/>
      <c r="C71" s="10" t="s">
        <v>49</v>
      </c>
      <c r="D71" s="19" t="s">
        <v>55</v>
      </c>
      <c r="E71" s="16" t="s">
        <v>72</v>
      </c>
      <c r="F71" s="26"/>
      <c r="G71" s="45"/>
    </row>
    <row r="72" spans="1:7" ht="15.75">
      <c r="A72" s="44"/>
      <c r="B72" s="29"/>
      <c r="C72" s="10" t="s">
        <v>50</v>
      </c>
      <c r="D72" s="19" t="s">
        <v>73</v>
      </c>
      <c r="E72" s="14" t="s">
        <v>56</v>
      </c>
      <c r="F72" s="26"/>
      <c r="G72" s="45"/>
    </row>
    <row r="73" spans="1:7" ht="31.5">
      <c r="A73" s="44"/>
      <c r="B73" s="29"/>
      <c r="C73" s="10" t="s">
        <v>51</v>
      </c>
      <c r="D73" s="19" t="s">
        <v>116</v>
      </c>
      <c r="E73" s="14" t="s">
        <v>60</v>
      </c>
      <c r="F73" s="26"/>
      <c r="G73" s="45"/>
    </row>
    <row r="74" spans="1:7" ht="15.75">
      <c r="A74" s="44"/>
      <c r="B74" s="29"/>
      <c r="C74" s="10" t="s">
        <v>52</v>
      </c>
      <c r="D74" s="19" t="s">
        <v>12</v>
      </c>
      <c r="E74" s="14" t="s">
        <v>16</v>
      </c>
      <c r="F74" s="26"/>
      <c r="G74" s="45"/>
    </row>
    <row r="75" spans="1:7" ht="15.75">
      <c r="A75" s="44"/>
      <c r="B75" s="29"/>
      <c r="C75" s="10" t="s">
        <v>145</v>
      </c>
      <c r="D75" s="19" t="s">
        <v>117</v>
      </c>
      <c r="E75" s="14" t="s">
        <v>104</v>
      </c>
      <c r="F75" s="26"/>
      <c r="G75" s="45"/>
    </row>
    <row r="76" spans="1:7" ht="15.75">
      <c r="A76" s="44"/>
      <c r="B76" s="29"/>
      <c r="C76" s="10" t="s">
        <v>146</v>
      </c>
      <c r="D76" s="19" t="s">
        <v>15</v>
      </c>
      <c r="E76" s="14" t="s">
        <v>110</v>
      </c>
      <c r="F76" s="26"/>
      <c r="G76" s="45"/>
    </row>
    <row r="77" spans="1:7" ht="15.75">
      <c r="A77" s="44"/>
      <c r="B77" s="29"/>
      <c r="C77" s="10" t="s">
        <v>147</v>
      </c>
      <c r="D77" s="22" t="s">
        <v>101</v>
      </c>
      <c r="E77" s="17" t="s">
        <v>102</v>
      </c>
      <c r="F77" s="26"/>
      <c r="G77" s="45"/>
    </row>
    <row r="78" spans="1:7" ht="16.5" thickBot="1">
      <c r="A78" s="46"/>
      <c r="B78" s="47"/>
      <c r="C78" s="48" t="s">
        <v>148</v>
      </c>
      <c r="D78" s="49"/>
      <c r="E78" s="50"/>
      <c r="F78" s="51"/>
      <c r="G78" s="52"/>
    </row>
    <row r="79" spans="1:7" s="4" customFormat="1" ht="15.75">
      <c r="A79" s="37">
        <f>A65+1</f>
        <v>5</v>
      </c>
      <c r="B79" s="53" t="s">
        <v>129</v>
      </c>
      <c r="C79" s="39" t="s">
        <v>149</v>
      </c>
      <c r="D79" s="40" t="s">
        <v>17</v>
      </c>
      <c r="E79" s="41" t="s">
        <v>99</v>
      </c>
      <c r="F79" s="42" t="s">
        <v>53</v>
      </c>
      <c r="G79" s="43">
        <v>1</v>
      </c>
    </row>
    <row r="80" spans="1:7" s="4" customFormat="1" ht="31.5">
      <c r="A80" s="44"/>
      <c r="B80" s="30"/>
      <c r="C80" s="10" t="s">
        <v>150</v>
      </c>
      <c r="D80" s="21" t="s">
        <v>114</v>
      </c>
      <c r="E80" s="15" t="s">
        <v>115</v>
      </c>
      <c r="F80" s="26"/>
      <c r="G80" s="45"/>
    </row>
    <row r="81" spans="1:7" ht="15.75">
      <c r="A81" s="44"/>
      <c r="B81" s="30"/>
      <c r="C81" s="10" t="s">
        <v>151</v>
      </c>
      <c r="D81" s="19" t="s">
        <v>11</v>
      </c>
      <c r="E81" s="14" t="s">
        <v>10</v>
      </c>
      <c r="F81" s="26"/>
      <c r="G81" s="45"/>
    </row>
    <row r="82" spans="1:7" s="1" customFormat="1" ht="15" customHeight="1">
      <c r="A82" s="44"/>
      <c r="B82" s="30"/>
      <c r="C82" s="10" t="s">
        <v>152</v>
      </c>
      <c r="D82" s="19" t="s">
        <v>227</v>
      </c>
      <c r="E82" s="14" t="s">
        <v>228</v>
      </c>
      <c r="F82" s="26"/>
      <c r="G82" s="45"/>
    </row>
    <row r="83" spans="1:7" ht="15.75">
      <c r="A83" s="44"/>
      <c r="B83" s="30"/>
      <c r="C83" s="10" t="s">
        <v>153</v>
      </c>
      <c r="D83" s="20" t="s">
        <v>58</v>
      </c>
      <c r="E83" s="14" t="s">
        <v>100</v>
      </c>
      <c r="F83" s="26"/>
      <c r="G83" s="45"/>
    </row>
    <row r="84" spans="1:7" ht="15.75">
      <c r="A84" s="44"/>
      <c r="B84" s="30"/>
      <c r="C84" s="10" t="s">
        <v>154</v>
      </c>
      <c r="D84" s="19" t="s">
        <v>105</v>
      </c>
      <c r="E84" s="14" t="s">
        <v>128</v>
      </c>
      <c r="F84" s="26"/>
      <c r="G84" s="45"/>
    </row>
    <row r="85" spans="1:7" ht="15.75">
      <c r="A85" s="44"/>
      <c r="B85" s="30"/>
      <c r="C85" s="10" t="s">
        <v>155</v>
      </c>
      <c r="D85" s="19" t="s">
        <v>55</v>
      </c>
      <c r="E85" s="16" t="s">
        <v>72</v>
      </c>
      <c r="F85" s="26"/>
      <c r="G85" s="45"/>
    </row>
    <row r="86" spans="1:7" ht="15.75">
      <c r="A86" s="44"/>
      <c r="B86" s="30"/>
      <c r="C86" s="10" t="s">
        <v>156</v>
      </c>
      <c r="D86" s="19" t="s">
        <v>73</v>
      </c>
      <c r="E86" s="14" t="s">
        <v>56</v>
      </c>
      <c r="F86" s="26"/>
      <c r="G86" s="45"/>
    </row>
    <row r="87" spans="1:7" ht="31.5">
      <c r="A87" s="44"/>
      <c r="B87" s="30"/>
      <c r="C87" s="10" t="s">
        <v>157</v>
      </c>
      <c r="D87" s="19" t="s">
        <v>116</v>
      </c>
      <c r="E87" s="14" t="s">
        <v>60</v>
      </c>
      <c r="F87" s="26"/>
      <c r="G87" s="45"/>
    </row>
    <row r="88" spans="1:7" ht="15.75">
      <c r="A88" s="44"/>
      <c r="B88" s="30"/>
      <c r="C88" s="10" t="s">
        <v>158</v>
      </c>
      <c r="D88" s="19" t="s">
        <v>12</v>
      </c>
      <c r="E88" s="14" t="s">
        <v>16</v>
      </c>
      <c r="F88" s="26"/>
      <c r="G88" s="45"/>
    </row>
    <row r="89" spans="1:7" ht="15.75">
      <c r="A89" s="44"/>
      <c r="B89" s="30"/>
      <c r="C89" s="10" t="s">
        <v>159</v>
      </c>
      <c r="D89" s="19" t="s">
        <v>117</v>
      </c>
      <c r="E89" s="14" t="s">
        <v>104</v>
      </c>
      <c r="F89" s="26"/>
      <c r="G89" s="45"/>
    </row>
    <row r="90" spans="1:7" ht="15.75">
      <c r="A90" s="44"/>
      <c r="B90" s="30"/>
      <c r="C90" s="10" t="s">
        <v>160</v>
      </c>
      <c r="D90" s="19" t="s">
        <v>15</v>
      </c>
      <c r="E90" s="14" t="s">
        <v>130</v>
      </c>
      <c r="F90" s="26"/>
      <c r="G90" s="45"/>
    </row>
    <row r="91" spans="1:7" ht="15.75">
      <c r="A91" s="44"/>
      <c r="B91" s="30"/>
      <c r="C91" s="10" t="s">
        <v>161</v>
      </c>
      <c r="D91" s="22" t="s">
        <v>101</v>
      </c>
      <c r="E91" s="17" t="s">
        <v>102</v>
      </c>
      <c r="F91" s="26"/>
      <c r="G91" s="45"/>
    </row>
    <row r="92" spans="1:7" ht="16.5" thickBot="1">
      <c r="A92" s="46"/>
      <c r="B92" s="54"/>
      <c r="C92" s="48" t="s">
        <v>259</v>
      </c>
      <c r="D92" s="49"/>
      <c r="E92" s="50"/>
      <c r="F92" s="51"/>
      <c r="G92" s="52"/>
    </row>
    <row r="93" spans="1:7" ht="15.75">
      <c r="A93" s="37">
        <f>A79+1</f>
        <v>6</v>
      </c>
      <c r="B93" s="38" t="s">
        <v>131</v>
      </c>
      <c r="C93" s="39" t="s">
        <v>162</v>
      </c>
      <c r="D93" s="40" t="s">
        <v>17</v>
      </c>
      <c r="E93" s="41" t="s">
        <v>99</v>
      </c>
      <c r="F93" s="42" t="s">
        <v>53</v>
      </c>
      <c r="G93" s="43">
        <v>1</v>
      </c>
    </row>
    <row r="94" spans="1:7" ht="31.5">
      <c r="A94" s="44"/>
      <c r="B94" s="29"/>
      <c r="C94" s="10" t="s">
        <v>163</v>
      </c>
      <c r="D94" s="21" t="s">
        <v>114</v>
      </c>
      <c r="E94" s="15" t="s">
        <v>115</v>
      </c>
      <c r="F94" s="26"/>
      <c r="G94" s="45"/>
    </row>
    <row r="95" spans="1:7" ht="15.75">
      <c r="A95" s="44"/>
      <c r="B95" s="29"/>
      <c r="C95" s="10" t="s">
        <v>164</v>
      </c>
      <c r="D95" s="19" t="s">
        <v>11</v>
      </c>
      <c r="E95" s="14" t="s">
        <v>10</v>
      </c>
      <c r="F95" s="26"/>
      <c r="G95" s="45"/>
    </row>
    <row r="96" spans="1:7" s="1" customFormat="1" ht="15" customHeight="1">
      <c r="A96" s="44"/>
      <c r="B96" s="29"/>
      <c r="C96" s="10" t="s">
        <v>165</v>
      </c>
      <c r="D96" s="19" t="s">
        <v>227</v>
      </c>
      <c r="E96" s="14" t="s">
        <v>228</v>
      </c>
      <c r="F96" s="26"/>
      <c r="G96" s="45"/>
    </row>
    <row r="97" spans="1:7" ht="15.75">
      <c r="A97" s="44"/>
      <c r="B97" s="29"/>
      <c r="C97" s="10" t="s">
        <v>166</v>
      </c>
      <c r="D97" s="20" t="s">
        <v>58</v>
      </c>
      <c r="E97" s="14" t="s">
        <v>100</v>
      </c>
      <c r="F97" s="26"/>
      <c r="G97" s="45"/>
    </row>
    <row r="98" spans="1:7" ht="15.75">
      <c r="A98" s="44"/>
      <c r="B98" s="29"/>
      <c r="C98" s="10" t="s">
        <v>167</v>
      </c>
      <c r="D98" s="19" t="s">
        <v>105</v>
      </c>
      <c r="E98" s="14" t="s">
        <v>112</v>
      </c>
      <c r="F98" s="26"/>
      <c r="G98" s="45"/>
    </row>
    <row r="99" spans="1:7" ht="15.75">
      <c r="A99" s="44"/>
      <c r="B99" s="29"/>
      <c r="C99" s="10" t="s">
        <v>168</v>
      </c>
      <c r="D99" s="19" t="s">
        <v>55</v>
      </c>
      <c r="E99" s="16" t="s">
        <v>72</v>
      </c>
      <c r="F99" s="26"/>
      <c r="G99" s="45"/>
    </row>
    <row r="100" spans="1:7" ht="15.75">
      <c r="A100" s="44"/>
      <c r="B100" s="29"/>
      <c r="C100" s="10" t="s">
        <v>169</v>
      </c>
      <c r="D100" s="19" t="s">
        <v>73</v>
      </c>
      <c r="E100" s="14" t="s">
        <v>56</v>
      </c>
      <c r="F100" s="26"/>
      <c r="G100" s="45"/>
    </row>
    <row r="101" spans="1:7" ht="31.5">
      <c r="A101" s="44"/>
      <c r="B101" s="29"/>
      <c r="C101" s="10" t="s">
        <v>170</v>
      </c>
      <c r="D101" s="19" t="s">
        <v>116</v>
      </c>
      <c r="E101" s="14" t="s">
        <v>60</v>
      </c>
      <c r="F101" s="26"/>
      <c r="G101" s="45"/>
    </row>
    <row r="102" spans="1:7" ht="15.75">
      <c r="A102" s="44"/>
      <c r="B102" s="29"/>
      <c r="C102" s="10" t="s">
        <v>171</v>
      </c>
      <c r="D102" s="19" t="s">
        <v>12</v>
      </c>
      <c r="E102" s="14" t="s">
        <v>16</v>
      </c>
      <c r="F102" s="26"/>
      <c r="G102" s="45"/>
    </row>
    <row r="103" spans="1:7" ht="15.75">
      <c r="A103" s="44"/>
      <c r="B103" s="29"/>
      <c r="C103" s="10" t="s">
        <v>172</v>
      </c>
      <c r="D103" s="19" t="s">
        <v>117</v>
      </c>
      <c r="E103" s="14" t="s">
        <v>104</v>
      </c>
      <c r="F103" s="26"/>
      <c r="G103" s="45"/>
    </row>
    <row r="104" spans="1:7" ht="15.75">
      <c r="A104" s="44"/>
      <c r="B104" s="29"/>
      <c r="C104" s="10" t="s">
        <v>173</v>
      </c>
      <c r="D104" s="19" t="s">
        <v>15</v>
      </c>
      <c r="E104" s="14" t="s">
        <v>133</v>
      </c>
      <c r="F104" s="26"/>
      <c r="G104" s="45"/>
    </row>
    <row r="105" spans="1:7" ht="15.75">
      <c r="A105" s="44"/>
      <c r="B105" s="29"/>
      <c r="C105" s="10" t="s">
        <v>174</v>
      </c>
      <c r="D105" s="22" t="s">
        <v>101</v>
      </c>
      <c r="E105" s="17" t="s">
        <v>102</v>
      </c>
      <c r="F105" s="26"/>
      <c r="G105" s="45"/>
    </row>
    <row r="106" spans="1:7" ht="16.5" thickBot="1">
      <c r="A106" s="46"/>
      <c r="B106" s="47"/>
      <c r="C106" s="48" t="s">
        <v>260</v>
      </c>
      <c r="D106" s="49"/>
      <c r="E106" s="50"/>
      <c r="F106" s="51"/>
      <c r="G106" s="52"/>
    </row>
    <row r="107" spans="1:7" ht="15.75">
      <c r="A107" s="37">
        <f>A93+1</f>
        <v>7</v>
      </c>
      <c r="B107" s="38" t="s">
        <v>134</v>
      </c>
      <c r="C107" s="39" t="s">
        <v>175</v>
      </c>
      <c r="D107" s="40" t="s">
        <v>17</v>
      </c>
      <c r="E107" s="41" t="s">
        <v>132</v>
      </c>
      <c r="F107" s="42" t="s">
        <v>53</v>
      </c>
      <c r="G107" s="43">
        <v>1</v>
      </c>
    </row>
    <row r="108" spans="1:7" ht="15.75">
      <c r="A108" s="44"/>
      <c r="B108" s="29"/>
      <c r="C108" s="10" t="s">
        <v>176</v>
      </c>
      <c r="D108" s="21" t="s">
        <v>136</v>
      </c>
      <c r="E108" s="15" t="s">
        <v>137</v>
      </c>
      <c r="F108" s="26"/>
      <c r="G108" s="45"/>
    </row>
    <row r="109" spans="1:7" ht="15.75">
      <c r="A109" s="44"/>
      <c r="B109" s="29"/>
      <c r="C109" s="10" t="s">
        <v>177</v>
      </c>
      <c r="D109" s="19" t="s">
        <v>11</v>
      </c>
      <c r="E109" s="14" t="s">
        <v>10</v>
      </c>
      <c r="F109" s="26"/>
      <c r="G109" s="45"/>
    </row>
    <row r="110" spans="1:7" s="1" customFormat="1" ht="15" customHeight="1">
      <c r="A110" s="44"/>
      <c r="B110" s="29"/>
      <c r="C110" s="10" t="s">
        <v>178</v>
      </c>
      <c r="D110" s="19" t="s">
        <v>227</v>
      </c>
      <c r="E110" s="14" t="s">
        <v>228</v>
      </c>
      <c r="F110" s="26"/>
      <c r="G110" s="45"/>
    </row>
    <row r="111" spans="1:7" ht="15.75">
      <c r="A111" s="44"/>
      <c r="B111" s="29"/>
      <c r="C111" s="10" t="s">
        <v>179</v>
      </c>
      <c r="D111" s="20" t="s">
        <v>58</v>
      </c>
      <c r="E111" s="14" t="s">
        <v>100</v>
      </c>
      <c r="F111" s="26"/>
      <c r="G111" s="45"/>
    </row>
    <row r="112" spans="1:7" ht="15.75">
      <c r="A112" s="44"/>
      <c r="B112" s="29"/>
      <c r="C112" s="10" t="s">
        <v>180</v>
      </c>
      <c r="D112" s="19" t="s">
        <v>105</v>
      </c>
      <c r="E112" s="14" t="s">
        <v>112</v>
      </c>
      <c r="F112" s="26"/>
      <c r="G112" s="45"/>
    </row>
    <row r="113" spans="1:7" ht="15.75">
      <c r="A113" s="44"/>
      <c r="B113" s="29"/>
      <c r="C113" s="10" t="s">
        <v>181</v>
      </c>
      <c r="D113" s="19" t="s">
        <v>55</v>
      </c>
      <c r="E113" s="16" t="s">
        <v>72</v>
      </c>
      <c r="F113" s="26"/>
      <c r="G113" s="45"/>
    </row>
    <row r="114" spans="1:7" ht="15.75">
      <c r="A114" s="44"/>
      <c r="B114" s="29"/>
      <c r="C114" s="10" t="s">
        <v>182</v>
      </c>
      <c r="D114" s="19" t="s">
        <v>73</v>
      </c>
      <c r="E114" s="14" t="s">
        <v>56</v>
      </c>
      <c r="F114" s="26"/>
      <c r="G114" s="45"/>
    </row>
    <row r="115" spans="1:7" ht="31.5">
      <c r="A115" s="44"/>
      <c r="B115" s="29"/>
      <c r="C115" s="10" t="s">
        <v>183</v>
      </c>
      <c r="D115" s="19" t="s">
        <v>116</v>
      </c>
      <c r="E115" s="14" t="s">
        <v>60</v>
      </c>
      <c r="F115" s="26"/>
      <c r="G115" s="45"/>
    </row>
    <row r="116" spans="1:7" ht="15.75">
      <c r="A116" s="44"/>
      <c r="B116" s="29"/>
      <c r="C116" s="10" t="s">
        <v>184</v>
      </c>
      <c r="D116" s="19" t="s">
        <v>12</v>
      </c>
      <c r="E116" s="14" t="s">
        <v>16</v>
      </c>
      <c r="F116" s="26"/>
      <c r="G116" s="45"/>
    </row>
    <row r="117" spans="1:7" ht="15.75">
      <c r="A117" s="44"/>
      <c r="B117" s="29"/>
      <c r="C117" s="10" t="s">
        <v>185</v>
      </c>
      <c r="D117" s="19" t="s">
        <v>117</v>
      </c>
      <c r="E117" s="14" t="s">
        <v>104</v>
      </c>
      <c r="F117" s="26"/>
      <c r="G117" s="45"/>
    </row>
    <row r="118" spans="1:7" ht="15.75">
      <c r="A118" s="44"/>
      <c r="B118" s="29"/>
      <c r="C118" s="10" t="s">
        <v>186</v>
      </c>
      <c r="D118" s="19" t="s">
        <v>15</v>
      </c>
      <c r="E118" s="14" t="s">
        <v>133</v>
      </c>
      <c r="F118" s="26"/>
      <c r="G118" s="45"/>
    </row>
    <row r="119" spans="1:7" ht="15.75">
      <c r="A119" s="44"/>
      <c r="B119" s="29"/>
      <c r="C119" s="10" t="s">
        <v>187</v>
      </c>
      <c r="D119" s="22" t="s">
        <v>101</v>
      </c>
      <c r="E119" s="17" t="s">
        <v>102</v>
      </c>
      <c r="F119" s="26"/>
      <c r="G119" s="45"/>
    </row>
    <row r="120" spans="1:7" ht="16.5" thickBot="1">
      <c r="A120" s="46"/>
      <c r="B120" s="47"/>
      <c r="C120" s="48" t="s">
        <v>261</v>
      </c>
      <c r="D120" s="49"/>
      <c r="E120" s="50"/>
      <c r="F120" s="51"/>
      <c r="G120" s="52"/>
    </row>
    <row r="121" spans="1:7" ht="15.75">
      <c r="A121" s="37">
        <f>A107+1</f>
        <v>8</v>
      </c>
      <c r="B121" s="38" t="s">
        <v>135</v>
      </c>
      <c r="C121" s="39" t="s">
        <v>188</v>
      </c>
      <c r="D121" s="40" t="s">
        <v>17</v>
      </c>
      <c r="E121" s="41" t="s">
        <v>132</v>
      </c>
      <c r="F121" s="42" t="s">
        <v>53</v>
      </c>
      <c r="G121" s="43">
        <v>1</v>
      </c>
    </row>
    <row r="122" spans="1:7" ht="15.75">
      <c r="A122" s="44"/>
      <c r="B122" s="29"/>
      <c r="C122" s="10" t="s">
        <v>189</v>
      </c>
      <c r="D122" s="21" t="s">
        <v>136</v>
      </c>
      <c r="E122" s="15" t="s">
        <v>137</v>
      </c>
      <c r="F122" s="26"/>
      <c r="G122" s="45"/>
    </row>
    <row r="123" spans="1:7" ht="15.75">
      <c r="A123" s="44"/>
      <c r="B123" s="29"/>
      <c r="C123" s="10" t="s">
        <v>190</v>
      </c>
      <c r="D123" s="19" t="s">
        <v>11</v>
      </c>
      <c r="E123" s="14" t="s">
        <v>10</v>
      </c>
      <c r="F123" s="26"/>
      <c r="G123" s="45"/>
    </row>
    <row r="124" spans="1:7" s="1" customFormat="1" ht="15" customHeight="1">
      <c r="A124" s="44"/>
      <c r="B124" s="29"/>
      <c r="C124" s="10" t="s">
        <v>191</v>
      </c>
      <c r="D124" s="19" t="s">
        <v>227</v>
      </c>
      <c r="E124" s="14" t="s">
        <v>228</v>
      </c>
      <c r="F124" s="26"/>
      <c r="G124" s="45"/>
    </row>
    <row r="125" spans="1:7" ht="15.75">
      <c r="A125" s="44"/>
      <c r="B125" s="29"/>
      <c r="C125" s="10" t="s">
        <v>192</v>
      </c>
      <c r="D125" s="20" t="s">
        <v>58</v>
      </c>
      <c r="E125" s="14" t="s">
        <v>100</v>
      </c>
      <c r="F125" s="26"/>
      <c r="G125" s="45"/>
    </row>
    <row r="126" spans="1:7" ht="15.75">
      <c r="A126" s="44"/>
      <c r="B126" s="29"/>
      <c r="C126" s="10" t="s">
        <v>193</v>
      </c>
      <c r="D126" s="19" t="s">
        <v>105</v>
      </c>
      <c r="E126" s="14" t="s">
        <v>112</v>
      </c>
      <c r="F126" s="26"/>
      <c r="G126" s="45"/>
    </row>
    <row r="127" spans="1:7" ht="15.75">
      <c r="A127" s="44"/>
      <c r="B127" s="29"/>
      <c r="C127" s="10" t="s">
        <v>194</v>
      </c>
      <c r="D127" s="19" t="s">
        <v>55</v>
      </c>
      <c r="E127" s="16" t="s">
        <v>72</v>
      </c>
      <c r="F127" s="26"/>
      <c r="G127" s="45"/>
    </row>
    <row r="128" spans="1:7" ht="15.75">
      <c r="A128" s="44"/>
      <c r="B128" s="29"/>
      <c r="C128" s="10" t="s">
        <v>195</v>
      </c>
      <c r="D128" s="19" t="s">
        <v>73</v>
      </c>
      <c r="E128" s="14" t="s">
        <v>56</v>
      </c>
      <c r="F128" s="26"/>
      <c r="G128" s="45"/>
    </row>
    <row r="129" spans="1:7" ht="31.5">
      <c r="A129" s="44"/>
      <c r="B129" s="29"/>
      <c r="C129" s="10" t="s">
        <v>196</v>
      </c>
      <c r="D129" s="19" t="s">
        <v>116</v>
      </c>
      <c r="E129" s="14" t="s">
        <v>60</v>
      </c>
      <c r="F129" s="26"/>
      <c r="G129" s="45"/>
    </row>
    <row r="130" spans="1:7" ht="15.75">
      <c r="A130" s="44"/>
      <c r="B130" s="29"/>
      <c r="C130" s="10" t="s">
        <v>197</v>
      </c>
      <c r="D130" s="19" t="s">
        <v>12</v>
      </c>
      <c r="E130" s="14" t="s">
        <v>16</v>
      </c>
      <c r="F130" s="26"/>
      <c r="G130" s="45"/>
    </row>
    <row r="131" spans="1:7" ht="15.75">
      <c r="A131" s="44"/>
      <c r="B131" s="29"/>
      <c r="C131" s="10" t="s">
        <v>198</v>
      </c>
      <c r="D131" s="19" t="s">
        <v>117</v>
      </c>
      <c r="E131" s="14" t="s">
        <v>104</v>
      </c>
      <c r="F131" s="26"/>
      <c r="G131" s="45"/>
    </row>
    <row r="132" spans="1:7" ht="15.75">
      <c r="A132" s="44"/>
      <c r="B132" s="29"/>
      <c r="C132" s="10" t="s">
        <v>199</v>
      </c>
      <c r="D132" s="19" t="s">
        <v>15</v>
      </c>
      <c r="E132" s="14" t="s">
        <v>133</v>
      </c>
      <c r="F132" s="26"/>
      <c r="G132" s="45"/>
    </row>
    <row r="133" spans="1:7" ht="15.75">
      <c r="A133" s="44"/>
      <c r="B133" s="29"/>
      <c r="C133" s="10" t="s">
        <v>200</v>
      </c>
      <c r="D133" s="22" t="s">
        <v>101</v>
      </c>
      <c r="E133" s="17" t="s">
        <v>102</v>
      </c>
      <c r="F133" s="26"/>
      <c r="G133" s="45"/>
    </row>
    <row r="134" spans="1:7" ht="16.5" thickBot="1">
      <c r="A134" s="46"/>
      <c r="B134" s="47"/>
      <c r="C134" s="48" t="s">
        <v>262</v>
      </c>
      <c r="D134" s="49"/>
      <c r="E134" s="50"/>
      <c r="F134" s="51"/>
      <c r="G134" s="52"/>
    </row>
    <row r="135" spans="1:7" ht="15.75">
      <c r="A135" s="37">
        <f>A121+1</f>
        <v>9</v>
      </c>
      <c r="B135" s="38" t="s">
        <v>232</v>
      </c>
      <c r="C135" s="39" t="s">
        <v>201</v>
      </c>
      <c r="D135" s="40" t="s">
        <v>17</v>
      </c>
      <c r="E135" s="41" t="s">
        <v>132</v>
      </c>
      <c r="F135" s="42" t="s">
        <v>53</v>
      </c>
      <c r="G135" s="43">
        <v>1</v>
      </c>
    </row>
    <row r="136" spans="1:7" ht="15.75">
      <c r="A136" s="44"/>
      <c r="B136" s="29"/>
      <c r="C136" s="10" t="s">
        <v>202</v>
      </c>
      <c r="D136" s="19" t="s">
        <v>11</v>
      </c>
      <c r="E136" s="14" t="s">
        <v>10</v>
      </c>
      <c r="F136" s="26"/>
      <c r="G136" s="45"/>
    </row>
    <row r="137" spans="1:7" s="1" customFormat="1" ht="15" customHeight="1">
      <c r="A137" s="44"/>
      <c r="B137" s="29"/>
      <c r="C137" s="10" t="s">
        <v>203</v>
      </c>
      <c r="D137" s="19" t="s">
        <v>227</v>
      </c>
      <c r="E137" s="14" t="s">
        <v>228</v>
      </c>
      <c r="F137" s="26"/>
      <c r="G137" s="45"/>
    </row>
    <row r="138" spans="1:7" ht="15.75">
      <c r="A138" s="44"/>
      <c r="B138" s="29"/>
      <c r="C138" s="10" t="s">
        <v>204</v>
      </c>
      <c r="D138" s="20" t="s">
        <v>58</v>
      </c>
      <c r="E138" s="14" t="s">
        <v>100</v>
      </c>
      <c r="F138" s="26"/>
      <c r="G138" s="45"/>
    </row>
    <row r="139" spans="1:7" ht="15.75">
      <c r="A139" s="44"/>
      <c r="B139" s="29"/>
      <c r="C139" s="10" t="s">
        <v>205</v>
      </c>
      <c r="D139" s="19" t="s">
        <v>9</v>
      </c>
      <c r="E139" s="14" t="s">
        <v>256</v>
      </c>
      <c r="F139" s="26"/>
      <c r="G139" s="45"/>
    </row>
    <row r="140" spans="1:7" ht="15.75">
      <c r="A140" s="44"/>
      <c r="B140" s="29"/>
      <c r="C140" s="10" t="s">
        <v>206</v>
      </c>
      <c r="D140" s="19" t="s">
        <v>55</v>
      </c>
      <c r="E140" s="16" t="s">
        <v>72</v>
      </c>
      <c r="F140" s="26"/>
      <c r="G140" s="45"/>
    </row>
    <row r="141" spans="1:7" ht="15.75">
      <c r="A141" s="44"/>
      <c r="B141" s="29"/>
      <c r="C141" s="10" t="s">
        <v>207</v>
      </c>
      <c r="D141" s="19" t="s">
        <v>73</v>
      </c>
      <c r="E141" s="14" t="s">
        <v>56</v>
      </c>
      <c r="F141" s="26"/>
      <c r="G141" s="45"/>
    </row>
    <row r="142" spans="1:7" ht="31.5">
      <c r="A142" s="44"/>
      <c r="B142" s="29"/>
      <c r="C142" s="10" t="s">
        <v>208</v>
      </c>
      <c r="D142" s="19" t="s">
        <v>116</v>
      </c>
      <c r="E142" s="14" t="s">
        <v>60</v>
      </c>
      <c r="F142" s="26"/>
      <c r="G142" s="45"/>
    </row>
    <row r="143" spans="1:7" ht="15.75">
      <c r="A143" s="44"/>
      <c r="B143" s="29"/>
      <c r="C143" s="10" t="s">
        <v>209</v>
      </c>
      <c r="D143" s="19" t="s">
        <v>12</v>
      </c>
      <c r="E143" s="14" t="s">
        <v>16</v>
      </c>
      <c r="F143" s="26"/>
      <c r="G143" s="45"/>
    </row>
    <row r="144" spans="1:7" ht="15.75">
      <c r="A144" s="44"/>
      <c r="B144" s="29"/>
      <c r="C144" s="10" t="s">
        <v>210</v>
      </c>
      <c r="D144" s="19" t="s">
        <v>230</v>
      </c>
      <c r="E144" s="14"/>
      <c r="F144" s="26"/>
      <c r="G144" s="45"/>
    </row>
    <row r="145" spans="1:7" ht="15.75">
      <c r="A145" s="44"/>
      <c r="B145" s="29"/>
      <c r="C145" s="10" t="s">
        <v>211</v>
      </c>
      <c r="D145" s="19" t="s">
        <v>117</v>
      </c>
      <c r="E145" s="14" t="s">
        <v>104</v>
      </c>
      <c r="F145" s="26"/>
      <c r="G145" s="45"/>
    </row>
    <row r="146" spans="1:7" ht="15.75">
      <c r="A146" s="44"/>
      <c r="B146" s="29"/>
      <c r="C146" s="10" t="s">
        <v>212</v>
      </c>
      <c r="D146" s="19" t="s">
        <v>15</v>
      </c>
      <c r="E146" s="14" t="s">
        <v>133</v>
      </c>
      <c r="F146" s="26"/>
      <c r="G146" s="45"/>
    </row>
    <row r="147" spans="1:7" ht="31.5">
      <c r="A147" s="44"/>
      <c r="B147" s="29"/>
      <c r="C147" s="10" t="s">
        <v>246</v>
      </c>
      <c r="D147" s="19" t="s">
        <v>13</v>
      </c>
      <c r="E147" s="14" t="s">
        <v>243</v>
      </c>
      <c r="F147" s="26"/>
      <c r="G147" s="45"/>
    </row>
    <row r="148" spans="1:7" ht="15.75">
      <c r="A148" s="44"/>
      <c r="B148" s="29"/>
      <c r="C148" s="10" t="s">
        <v>247</v>
      </c>
      <c r="D148" s="19" t="s">
        <v>244</v>
      </c>
      <c r="E148" s="14" t="s">
        <v>245</v>
      </c>
      <c r="F148" s="26"/>
      <c r="G148" s="45"/>
    </row>
    <row r="149" spans="1:7" ht="15.75">
      <c r="A149" s="44"/>
      <c r="B149" s="29"/>
      <c r="C149" s="10" t="s">
        <v>254</v>
      </c>
      <c r="D149" s="22" t="s">
        <v>101</v>
      </c>
      <c r="E149" s="17" t="s">
        <v>102</v>
      </c>
      <c r="F149" s="26"/>
      <c r="G149" s="45"/>
    </row>
    <row r="150" spans="1:7" ht="16.5" thickBot="1">
      <c r="A150" s="46"/>
      <c r="B150" s="47"/>
      <c r="C150" s="48" t="s">
        <v>255</v>
      </c>
      <c r="D150" s="49"/>
      <c r="E150" s="50"/>
      <c r="F150" s="51"/>
      <c r="G150" s="52"/>
    </row>
    <row r="151" spans="1:7" ht="15.75">
      <c r="A151" s="37">
        <f>A135+1</f>
        <v>10</v>
      </c>
      <c r="B151" s="38" t="s">
        <v>138</v>
      </c>
      <c r="C151" s="39" t="s">
        <v>213</v>
      </c>
      <c r="D151" s="40" t="s">
        <v>17</v>
      </c>
      <c r="E151" s="41" t="s">
        <v>132</v>
      </c>
      <c r="F151" s="42" t="s">
        <v>53</v>
      </c>
      <c r="G151" s="43">
        <v>1</v>
      </c>
    </row>
    <row r="152" spans="1:7" ht="15.75">
      <c r="A152" s="44"/>
      <c r="B152" s="29"/>
      <c r="C152" s="10" t="s">
        <v>214</v>
      </c>
      <c r="D152" s="19" t="s">
        <v>11</v>
      </c>
      <c r="E152" s="14" t="s">
        <v>226</v>
      </c>
      <c r="F152" s="26"/>
      <c r="G152" s="45"/>
    </row>
    <row r="153" spans="1:7" s="1" customFormat="1" ht="15" customHeight="1">
      <c r="A153" s="44"/>
      <c r="B153" s="29"/>
      <c r="C153" s="10" t="s">
        <v>215</v>
      </c>
      <c r="D153" s="19" t="s">
        <v>227</v>
      </c>
      <c r="E153" s="14" t="s">
        <v>229</v>
      </c>
      <c r="F153" s="26"/>
      <c r="G153" s="45"/>
    </row>
    <row r="154" spans="1:7" ht="15.75">
      <c r="A154" s="44"/>
      <c r="B154" s="29"/>
      <c r="C154" s="10" t="s">
        <v>216</v>
      </c>
      <c r="D154" s="20" t="s">
        <v>58</v>
      </c>
      <c r="E154" s="14" t="s">
        <v>100</v>
      </c>
      <c r="F154" s="26"/>
      <c r="G154" s="45"/>
    </row>
    <row r="155" spans="1:7" ht="15.75">
      <c r="A155" s="44"/>
      <c r="B155" s="29"/>
      <c r="C155" s="10" t="s">
        <v>217</v>
      </c>
      <c r="D155" s="19" t="s">
        <v>9</v>
      </c>
      <c r="E155" s="14" t="s">
        <v>225</v>
      </c>
      <c r="F155" s="26"/>
      <c r="G155" s="45"/>
    </row>
    <row r="156" spans="1:7" ht="15.75">
      <c r="A156" s="44"/>
      <c r="B156" s="29"/>
      <c r="C156" s="10" t="s">
        <v>218</v>
      </c>
      <c r="D156" s="19" t="s">
        <v>55</v>
      </c>
      <c r="E156" s="16" t="s">
        <v>72</v>
      </c>
      <c r="F156" s="26"/>
      <c r="G156" s="45"/>
    </row>
    <row r="157" spans="1:7" ht="15.75">
      <c r="A157" s="44"/>
      <c r="B157" s="29"/>
      <c r="C157" s="10" t="s">
        <v>219</v>
      </c>
      <c r="D157" s="19" t="s">
        <v>73</v>
      </c>
      <c r="E157" s="14" t="s">
        <v>56</v>
      </c>
      <c r="F157" s="26"/>
      <c r="G157" s="45"/>
    </row>
    <row r="158" spans="1:7" ht="31.5">
      <c r="A158" s="44"/>
      <c r="B158" s="29"/>
      <c r="C158" s="10" t="s">
        <v>220</v>
      </c>
      <c r="D158" s="19" t="s">
        <v>116</v>
      </c>
      <c r="E158" s="14" t="s">
        <v>59</v>
      </c>
      <c r="F158" s="26"/>
      <c r="G158" s="45"/>
    </row>
    <row r="159" spans="1:7" ht="31.5">
      <c r="A159" s="44"/>
      <c r="B159" s="29"/>
      <c r="C159" s="10" t="s">
        <v>250</v>
      </c>
      <c r="D159" s="19" t="s">
        <v>13</v>
      </c>
      <c r="E159" s="14" t="s">
        <v>249</v>
      </c>
      <c r="F159" s="26"/>
      <c r="G159" s="45"/>
    </row>
    <row r="160" spans="1:7" ht="15.75">
      <c r="A160" s="44"/>
      <c r="B160" s="29"/>
      <c r="C160" s="10" t="s">
        <v>221</v>
      </c>
      <c r="D160" s="19" t="s">
        <v>244</v>
      </c>
      <c r="E160" s="14" t="s">
        <v>248</v>
      </c>
      <c r="F160" s="26"/>
      <c r="G160" s="45"/>
    </row>
    <row r="161" spans="1:7" ht="15.75">
      <c r="A161" s="44"/>
      <c r="B161" s="29"/>
      <c r="C161" s="10" t="s">
        <v>222</v>
      </c>
      <c r="D161" s="19" t="s">
        <v>12</v>
      </c>
      <c r="E161" s="14" t="s">
        <v>139</v>
      </c>
      <c r="F161" s="26"/>
      <c r="G161" s="45"/>
    </row>
    <row r="162" spans="1:7" ht="15.75">
      <c r="A162" s="44"/>
      <c r="B162" s="29"/>
      <c r="C162" s="10" t="s">
        <v>223</v>
      </c>
      <c r="D162" s="19" t="s">
        <v>230</v>
      </c>
      <c r="E162" s="14" t="s">
        <v>231</v>
      </c>
      <c r="F162" s="26"/>
      <c r="G162" s="45"/>
    </row>
    <row r="163" spans="1:7" ht="15.75">
      <c r="A163" s="44"/>
      <c r="B163" s="29"/>
      <c r="C163" s="10" t="s">
        <v>251</v>
      </c>
      <c r="D163" s="19" t="s">
        <v>15</v>
      </c>
      <c r="E163" s="14" t="s">
        <v>224</v>
      </c>
      <c r="F163" s="26"/>
      <c r="G163" s="45"/>
    </row>
    <row r="164" spans="1:7" ht="15.75">
      <c r="A164" s="44"/>
      <c r="B164" s="29"/>
      <c r="C164" s="10" t="s">
        <v>252</v>
      </c>
      <c r="D164" s="22" t="s">
        <v>101</v>
      </c>
      <c r="E164" s="17" t="s">
        <v>102</v>
      </c>
      <c r="F164" s="26"/>
      <c r="G164" s="45"/>
    </row>
    <row r="165" spans="1:7" ht="16.5" thickBot="1">
      <c r="A165" s="46"/>
      <c r="B165" s="47"/>
      <c r="C165" s="48" t="s">
        <v>253</v>
      </c>
      <c r="D165" s="49"/>
      <c r="E165" s="50"/>
      <c r="F165" s="51"/>
      <c r="G165" s="52"/>
    </row>
  </sheetData>
  <mergeCells count="48">
    <mergeCell ref="A151:A165"/>
    <mergeCell ref="B151:B165"/>
    <mergeCell ref="F151:F165"/>
    <mergeCell ref="G151:G165"/>
    <mergeCell ref="A121:A134"/>
    <mergeCell ref="B121:B134"/>
    <mergeCell ref="F121:F134"/>
    <mergeCell ref="G121:G134"/>
    <mergeCell ref="A135:A150"/>
    <mergeCell ref="B135:B150"/>
    <mergeCell ref="F135:F150"/>
    <mergeCell ref="G135:G150"/>
    <mergeCell ref="A93:A106"/>
    <mergeCell ref="B93:B106"/>
    <mergeCell ref="F93:F106"/>
    <mergeCell ref="G93:G106"/>
    <mergeCell ref="A107:A120"/>
    <mergeCell ref="B107:B120"/>
    <mergeCell ref="F107:F120"/>
    <mergeCell ref="G107:G120"/>
    <mergeCell ref="A2:G3"/>
    <mergeCell ref="G4:G5"/>
    <mergeCell ref="F4:F5"/>
    <mergeCell ref="F8:F36"/>
    <mergeCell ref="G8:G36"/>
    <mergeCell ref="B8:B36"/>
    <mergeCell ref="A8:A36"/>
    <mergeCell ref="A4:A5"/>
    <mergeCell ref="B4:B5"/>
    <mergeCell ref="D4:E4"/>
    <mergeCell ref="A7:G7"/>
    <mergeCell ref="A79:A92"/>
    <mergeCell ref="B79:B92"/>
    <mergeCell ref="F79:F92"/>
    <mergeCell ref="G79:G92"/>
    <mergeCell ref="C4:C5"/>
    <mergeCell ref="G37:G50"/>
    <mergeCell ref="A65:A78"/>
    <mergeCell ref="F65:F78"/>
    <mergeCell ref="A37:A50"/>
    <mergeCell ref="B37:B50"/>
    <mergeCell ref="F37:F50"/>
    <mergeCell ref="B51:B64"/>
    <mergeCell ref="F51:F64"/>
    <mergeCell ref="G51:G64"/>
    <mergeCell ref="G65:G78"/>
    <mergeCell ref="B65:B78"/>
    <mergeCell ref="A51:A64"/>
  </mergeCells>
  <phoneticPr fontId="0" type="noConversion"/>
  <dataValidations count="1">
    <dataValidation type="list" allowBlank="1" showInputMessage="1" showErrorMessage="1" sqref="E9">
      <formula1>$I$9:$I$11</formula1>
    </dataValidation>
  </dataValidations>
  <hyperlinks>
    <hyperlink ref="B8:B36" r:id="rId1" display="BY 862 - ПУЛЬТ МЕДСЕСТРЫ ДЛЯ 60 КНОПОК ВЫЗОВА"/>
    <hyperlink ref="B37:B50" r:id="rId2" display="BY 815 - КНОПКА ВЫЗОВА МЕДСЕСТРЫ С ДВУСТОРОННЕЙ ГОЛОСОВОЙ СВЯЗЬЮ"/>
    <hyperlink ref="B51:B64" r:id="rId3" display="BY 815 - КНОПКА ВЫЗОВА МЕДСЕСТРЫ С ДВУСТОРОННЕЙ ГОЛОСОВОЙ СВЯЗЬЮ"/>
    <hyperlink ref="B65:B78" r:id="rId4" display="BY 817 - КНОПКА ВЫЗОВА МЕДСЕСТРЫ С ДВУСТОРОННЕЙ ГОЛОСОВОЙ СВЯЗЬЮ"/>
    <hyperlink ref="B79:B92" r:id="rId5" display="BY 815 - КНОПКА ВЫЗОВА МЕДСЕСТРЫ С ДВУСТОРОННЕЙ ГОЛОСОВОЙ СВЯЗЬЮ"/>
    <hyperlink ref="B93:B106" r:id="rId6" display="BY 986 - КНОПКА ВЫЗОВА МЕДСЕСТРЫ С ДВУСТОРОННЕЙ ГОЛОСОВОЙ СВЯЗЬЮ"/>
    <hyperlink ref="B107:B120" r:id="rId7" display="BY 811 - КНОПКА ВЫЗОВА МЕДСЕСТРЫ С ДВУСТОРОННЕЙ ГОЛОСОВОЙ СВЯЗЬЮ"/>
    <hyperlink ref="B121:B134" r:id="rId8" display="BY 812 - КНОПКА ВЫЗОВА МЕДСЕСТРЫ С ДВУСТОРОННЕЙ ГОЛОСОВОЙ СВЯЗЬЮ"/>
    <hyperlink ref="B135:B150" r:id="rId9" display="BY 586 - ЛАМПА ОРИДОРНАЯ"/>
    <hyperlink ref="B151:B165" r:id="rId10" display="BY 311 - ТАБЛО КОРИДОРНОЕ"/>
    <hyperlink ref="B40" r:id="rId11" display="BY 862 - ПУЛЬТ МЕДСЕСТРЫ ДЛЯ 60 КНОПОК ВЫЗОВА"/>
    <hyperlink ref="B54" r:id="rId12" display="BY 862 - ПУЛЬТ МЕДСЕСТРЫ ДЛЯ 60 КНОПОК ВЫЗОВА"/>
    <hyperlink ref="B68" r:id="rId13" display="BY 862 - ПУЛЬТ МЕДСЕСТРЫ ДЛЯ 60 КНОПОК ВЫЗОВА"/>
    <hyperlink ref="B82" r:id="rId14" display="BY 862 - ПУЛЬТ МЕДСЕСТРЫ ДЛЯ 60 КНОПОК ВЫЗОВА"/>
    <hyperlink ref="B96" r:id="rId15" display="BY 862 - ПУЛЬТ МЕДСЕСТРЫ ДЛЯ 60 КНОПОК ВЫЗОВА"/>
    <hyperlink ref="B110" r:id="rId16" display="BY 862 - ПУЛЬТ МЕДСЕСТРЫ ДЛЯ 60 КНОПОК ВЫЗОВА"/>
    <hyperlink ref="B124" r:id="rId17" display="BY 862 - ПУЛЬТ МЕДСЕСТРЫ ДЛЯ 60 КНОПОК ВЫЗОВА"/>
    <hyperlink ref="B137" r:id="rId18" display="BY 862 - ПУЛЬТ МЕДСЕСТРЫ ДЛЯ 60 КНОПОК ВЫЗОВА"/>
    <hyperlink ref="B153" r:id="rId19" display="BY 862 - ПУЛЬТ МЕДСЕСТРЫ ДЛЯ 60 КНОПОК ВЫЗОВА"/>
  </hyperlinks>
  <pageMargins left="0.25" right="0.25" top="0.75" bottom="0.75" header="0.3" footer="0.3"/>
  <pageSetup paperSize="9" scale="77" fitToHeight="2" orientation="portrait" r:id="rId20"/>
  <ignoredErrors>
    <ignoredError sqref="E13 E41" numberStoredAsText="1"/>
  </ignoredErrors>
  <legacy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шаблон ТЗ</vt:lpstr>
      <vt:lpstr>'шаблон ТЗ'!Область_печати</vt:lpstr>
    </vt:vector>
  </TitlesOfParts>
  <Company>B.Braun Medical LLC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zakhmaru</dc:creator>
  <cp:lastModifiedBy>Тех. Поддержка</cp:lastModifiedBy>
  <cp:lastPrinted>2019-11-11T13:10:15Z</cp:lastPrinted>
  <dcterms:created xsi:type="dcterms:W3CDTF">2014-03-06T13:07:02Z</dcterms:created>
  <dcterms:modified xsi:type="dcterms:W3CDTF">2019-11-11T13:17:06Z</dcterms:modified>
</cp:coreProperties>
</file>